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1940" windowHeight="6330"/>
  </bookViews>
  <sheets>
    <sheet name="หน้าปก" sheetId="2" r:id="rId1"/>
    <sheet name="บัญชีสรุป" sheetId="4" r:id="rId2"/>
    <sheet name="เพิ่มเติมย.1" sheetId="6" r:id="rId3"/>
    <sheet name="เพิ่มเติมย.2" sheetId="7" r:id="rId4"/>
    <sheet name="เพิ่มเติมย.5" sheetId="8" r:id="rId5"/>
    <sheet name="เพิ่มเติมย.6" sheetId="3" r:id="rId6"/>
    <sheet name="เปลี่ยนแปลงไฟเข้าในยาง" sheetId="9" r:id="rId7"/>
    <sheet name="เปลี่ยนแปลง" sheetId="5" r:id="rId8"/>
  </sheets>
  <definedNames>
    <definedName name="_xlnm.Print_Area" localSheetId="0">หน้าปก!$A$1:$N$20</definedName>
  </definedNames>
  <calcPr calcId="125725"/>
</workbook>
</file>

<file path=xl/calcChain.xml><?xml version="1.0" encoding="utf-8"?>
<calcChain xmlns="http://schemas.openxmlformats.org/spreadsheetml/2006/main">
  <c r="D7" i="4"/>
  <c r="C7"/>
  <c r="J8"/>
  <c r="D9"/>
  <c r="D15" s="1"/>
  <c r="I10"/>
  <c r="I9"/>
  <c r="J9"/>
  <c r="I8"/>
  <c r="I7"/>
  <c r="C15"/>
  <c r="J7" l="1"/>
  <c r="I15"/>
  <c r="J15"/>
</calcChain>
</file>

<file path=xl/sharedStrings.xml><?xml version="1.0" encoding="utf-8"?>
<sst xmlns="http://schemas.openxmlformats.org/spreadsheetml/2006/main" count="2932" uniqueCount="985">
  <si>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</si>
  <si>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</si>
  <si>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</si>
  <si>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</si>
  <si>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</si>
  <si>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หน่วยงาน</t>
  </si>
  <si>
    <t>ทำเนียบแผนงานและโครงการ</t>
  </si>
  <si>
    <t>เทศบาลตำบลเมืองแกลง</t>
  </si>
  <si>
    <t>งบประมาณ</t>
  </si>
  <si>
    <t>เปลี่ยนแปลง</t>
  </si>
  <si>
    <t>เป็นโครงการ</t>
  </si>
  <si>
    <t>ตัวชี้วัด</t>
  </si>
  <si>
    <t>25๖๐</t>
  </si>
  <si>
    <t>แผนพัฒนาสามปี (พ.ศ.25๖๐- 256๒)</t>
  </si>
  <si>
    <t>1</t>
  </si>
  <si>
    <t>ผลที่คาดว่า</t>
  </si>
  <si>
    <t>(KPI)</t>
  </si>
  <si>
    <t>จะได้รับ</t>
  </si>
  <si>
    <t>-</t>
  </si>
  <si>
    <t>25๖๑</t>
  </si>
  <si>
    <t>256๒</t>
  </si>
  <si>
    <t>งบประมาณและที่ผ่านมา</t>
  </si>
  <si>
    <t>บาท</t>
  </si>
  <si>
    <t>ที่รับผิดชอบหลัก</t>
  </si>
  <si>
    <t>จำนวน</t>
  </si>
  <si>
    <t>หน่วยงานที่</t>
  </si>
  <si>
    <t>รับผิดชอบหลัก</t>
  </si>
  <si>
    <t>บัญชีสรุปโครงการพัฒนา</t>
  </si>
  <si>
    <t>ยุทธศาสตร์</t>
  </si>
  <si>
    <t>ปี 25๖๐</t>
  </si>
  <si>
    <t>รวม 3 ปี</t>
  </si>
  <si>
    <t>จำนวนเงิน</t>
  </si>
  <si>
    <t>(โครงการ)</t>
  </si>
  <si>
    <t>(บาท)</t>
  </si>
  <si>
    <t>รวม</t>
  </si>
  <si>
    <t>ปี 25๖๑</t>
  </si>
  <si>
    <t>ปี 256๒</t>
  </si>
  <si>
    <t>ยุทธศาสตร์จังหวัดที่ ๖ เชื่อมโยงและเพิ่มขีดความสามารถแข่งขันภาคพานิชยกรรมและภาคบริการสู่สากล</t>
  </si>
  <si>
    <t xml:space="preserve">     -ยุทธศาสตร์การพัฒนาขององค์กรปกครองส่วนท้องถิ่นในเขตจังหวัดที่ ๓ การพัฒนาอุตสาหกรรมที่เป็นมิตร และบริหารจัดการทรัพยากรที่เป็นธรรมชาติและสิ่งแวดล้อมอย่างยั่งยืน</t>
  </si>
  <si>
    <t xml:space="preserve">     -ยุทธศาสตร์การพัฒนาขององค์กรปกครองส่วนท้องถิ่นในเขตจังหวัดที่ ๕ การพัฒนาโครงสร้างพื้นฐานทุกด้านอย่างสมดุลและยั่งยืน</t>
  </si>
  <si>
    <t>๑.๑ แนวทางการพัฒนาก่อสร้าง ปรับปรุง บำรุง รักษาถนน สะพาน ทางเท้า ท่อระบายน้ำ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</si>
  <si>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>๑. ยุทธศาสตร์การพัฒนาด้านโครงสร้างพื้นฐาน</t>
  </si>
  <si>
    <t>ยุทธศาสตร์จังหวัดที่ ๕ เสริมสร้างมาตรฐานการดำรงชีวิตตามหลักปรัชญาของเศรษฐกิจพอเพียงและการมีส่วนร่วมของประชาชน</t>
  </si>
  <si>
    <t xml:space="preserve">      - ยุทธศาสตร์การพัฒนาขององค์กรปกครองส่วนท้องถิ่นในเขตจังหวัดที่ 4 การพัฒนาคุณภาพสังคม และการเมือง ด้วยการบริหารข้อมูลข่าวสารและเทคโนโลยีสารสนเทศให้อยู่ดีมีสุข</t>
  </si>
  <si>
    <t>ยุทธศาสตร์จังหวัดที่ 6 เชื่อมโยงและเพิ่มขีดความสามารถการแข่งขันภาคพานิชยกรรมและภาคบริการสู่สากล</t>
  </si>
  <si>
    <t>6.ยุทธศาสตร์การพัฒนาด้านการบริหารจัดการที่ดี</t>
  </si>
  <si>
    <t>6.3 การปรับปรุง ประชาสัมพันธ์ เผยแพร่ข้อมูล ข่าวสาร และพัฒนาเครื่องมือ เครื่องใช้ให้ทันสมัยและมีประสิทธิภาพ</t>
  </si>
  <si>
    <t>(งบท้องถิ่น)</t>
  </si>
  <si>
    <t>ปี 2559 = -</t>
  </si>
  <si>
    <t>ปี 2558 = -</t>
  </si>
  <si>
    <t>ปี 2557 = -</t>
  </si>
  <si>
    <t xml:space="preserve"> - จำนวน</t>
  </si>
  <si>
    <t>ยุทธศาสตร์จังหวัดที่ ๑ ส่งเสริมและพัฒนาผลิตภัณฑ์เกษตรและเกษตรแปรรูปให้มีคุณภาพมาตรฐาน ปลอดภัย ตอบสนองความต้องการของตลาดทั้งภายในและต่างประเทศ</t>
  </si>
  <si>
    <t>เพื่อให้เกิดประสิทธิภาพ</t>
  </si>
  <si>
    <t>10</t>
  </si>
  <si>
    <t>11</t>
  </si>
  <si>
    <t>12</t>
  </si>
  <si>
    <t>ฉบับเพิ่มเติม/เปลี่ยนแปลง  ครั้งที่  ๕</t>
  </si>
  <si>
    <t>แผนพัฒนาสามปี (พ.ศ.25๖๐ - 256๒) ฉบับเพิ่มเติม/เปลี่ยนแปลง ครั้งที่ ๕</t>
  </si>
  <si>
    <t>ทำเนียบแผนงาน/โครงการแผนพัฒนาสามปี (พ.ศ.25๖๐ - 256๒)  ฉบับเพิ่มเติม/เปลี่ยนแปลง  ครั้งที่ ๕</t>
  </si>
  <si>
    <t>พร้อมอุปกรณ์</t>
  </si>
  <si>
    <t>กองวิชาการฯ</t>
  </si>
  <si>
    <t xml:space="preserve"> -เพื่อจัดหาอุปกรณ์เครื่องมือ</t>
  </si>
  <si>
    <t xml:space="preserve"> -ทำให้การปฏิบัติงาน</t>
  </si>
  <si>
    <t>เครื่องใช้ที่จำเป็นในการ</t>
  </si>
  <si>
    <t>ปฏิบัติงานและก่อให้เกิด</t>
  </si>
  <si>
    <t xml:space="preserve">ประสิทธิภาพรวดเร็ว </t>
  </si>
  <si>
    <t>ในการปฏิบัติงานยิ่งขึ้น</t>
  </si>
  <si>
    <t>ที่จำเป็นในการปฏิบัติงาน</t>
  </si>
  <si>
    <t xml:space="preserve">(จอภาพขนาดไม่น้อยกว่า </t>
  </si>
  <si>
    <t>๑๙ นิ้ว)</t>
  </si>
  <si>
    <t xml:space="preserve"> - จำนวน </t>
  </si>
  <si>
    <t>๑ ชุด</t>
  </si>
  <si>
    <t xml:space="preserve"> - จำนวน ๑ ชุด</t>
  </si>
  <si>
    <t>กอง</t>
  </si>
  <si>
    <t>จำนวน ๑ ชุด</t>
  </si>
  <si>
    <t xml:space="preserve">จำนวน </t>
  </si>
  <si>
    <t>ทำเนียบแผนงาน/โครงการแผนพัฒนาสามปี (พ.ศ.25๖๐ - 256๒)  ฉบับเพิ่มเติม/เปลี่ยนแปลง  ครั้งที่ 5</t>
  </si>
  <si>
    <t xml:space="preserve">งานมีประสิทธิภาพ </t>
  </si>
  <si>
    <t xml:space="preserve">รวดเร็ว </t>
  </si>
  <si>
    <t>มีประสิทธิภาพ เกิด</t>
  </si>
  <si>
    <t>สะดวก รวดเร็ว</t>
  </si>
  <si>
    <t xml:space="preserve"> - ทำให้การปฏิบัติ</t>
  </si>
  <si>
    <t>งานมีประสิทธิภาพ</t>
  </si>
  <si>
    <t xml:space="preserve">เกิดความคล่องตัว </t>
  </si>
  <si>
    <t>จัดซื้อเครื่องคอมพิวเตอร์</t>
  </si>
  <si>
    <t>สำหรับงานประมวลผล</t>
  </si>
  <si>
    <t>แบบที่ ๒</t>
  </si>
  <si>
    <t>งานบริการ</t>
  </si>
  <si>
    <t>และเผยแพร่</t>
  </si>
  <si>
    <t>วิชาการ</t>
  </si>
  <si>
    <t>อุปกรณ์</t>
  </si>
  <si>
    <t>(ชุมชนสุนทรโวหาร)</t>
  </si>
  <si>
    <t>จัดซื้อเครื่องปรับอากาศ</t>
  </si>
  <si>
    <t>แบบแยกส่วน ชนิดแขวน</t>
  </si>
  <si>
    <t>เป็นรุ่นที่ได้รับการรับรอง</t>
  </si>
  <si>
    <t xml:space="preserve">เครื่อง </t>
  </si>
  <si>
    <t xml:space="preserve">มีระบบฟอกอากาศ </t>
  </si>
  <si>
    <t>มาตรฐานผลิตภัณฑ์</t>
  </si>
  <si>
    <t>อุตสาหกรรม และฉลาก</t>
  </si>
  <si>
    <t>พร้อมติดตั้ง</t>
  </si>
  <si>
    <t>ประหยัดไฟฟ้าเบอร์ 5</t>
  </si>
  <si>
    <t xml:space="preserve">- ติดตั้งเครื่องปรับอากาศ </t>
  </si>
  <si>
    <t>อาคารเรือนพยาบาล</t>
  </si>
  <si>
    <t>กองการศึกษา</t>
  </si>
  <si>
    <t>ใหม่ที่สามารถใช้งาน</t>
  </si>
  <si>
    <t>ได้เต็มศักยภาพ</t>
  </si>
  <si>
    <t>โรงเรียนอยู่</t>
  </si>
  <si>
    <t>เมืองแกลง</t>
  </si>
  <si>
    <t>วิทยา</t>
  </si>
  <si>
    <t>งานวิเคราะห์ฯ</t>
  </si>
  <si>
    <t>ความคล่องตัว สะดวก</t>
  </si>
  <si>
    <t>รวดเร็ว</t>
  </si>
  <si>
    <t xml:space="preserve"> - เครื่องปรับอากาศ</t>
  </si>
  <si>
    <t>ปี 2559 = 4,000</t>
  </si>
  <si>
    <t>จัดซื้อฉากโปรเจคเตอร์</t>
  </si>
  <si>
    <t>ขนาดไม่น้อยกว่า ๔๐ นิ้ว</t>
  </si>
  <si>
    <t xml:space="preserve"> - เพื่อใช้ปฎิบัติงานและ</t>
  </si>
  <si>
    <t>อำนวยความสะดวกในการ</t>
  </si>
  <si>
    <t>ปฏิบัติงานนอกสถานที่</t>
  </si>
  <si>
    <t>ความสะดวกในการ</t>
  </si>
  <si>
    <t>ปฏิบัติงานนอก</t>
  </si>
  <si>
    <t>สถานที่</t>
  </si>
  <si>
    <t>๑ เครื่อง</t>
  </si>
  <si>
    <t xml:space="preserve"> - ขนาดกว้างไม่น้อยกว่า</t>
  </si>
  <si>
    <t>กองวิชาการและแผนงาน</t>
  </si>
  <si>
    <t>พร้อมติดตั้งภายในห้อง</t>
  </si>
  <si>
    <t>1 ตัว</t>
  </si>
  <si>
    <t>จัดซื้อเครื่องมัลติมีเดีย</t>
  </si>
  <si>
    <t>สำนักปลัด</t>
  </si>
  <si>
    <t>เทศบาล</t>
  </si>
  <si>
    <t xml:space="preserve"> - ติดตั้งแขวนฝ้าในห้อง</t>
  </si>
  <si>
    <t>ประชุมสภาเทศบาลฯ</t>
  </si>
  <si>
    <t>ชั้น 3</t>
  </si>
  <si>
    <t xml:space="preserve"> - จำนวน ๑ เครื่อง</t>
  </si>
  <si>
    <t>โครงการติดตั้งเครื่องสูบน้ำ</t>
  </si>
  <si>
    <t>ชนิดมอเตอร์</t>
  </si>
  <si>
    <t>2</t>
  </si>
  <si>
    <t>3</t>
  </si>
  <si>
    <t>4</t>
  </si>
  <si>
    <t>5</t>
  </si>
  <si>
    <t>6</t>
  </si>
  <si>
    <t>7</t>
  </si>
  <si>
    <t>8</t>
  </si>
  <si>
    <t>จัดซื้อกล้องถ่ายภาพนิ่ง</t>
  </si>
  <si>
    <t>ชนิดสะท้อนแสง</t>
  </si>
  <si>
    <t>Digital single lens reflex</t>
  </si>
  <si>
    <t>แบบเปลี่ยนเลนส์ได้</t>
  </si>
  <si>
    <t>ปฏิบัติงานในห้องประชุม</t>
  </si>
  <si>
    <t>ปฏิบัติงานในและนอก</t>
  </si>
  <si>
    <t xml:space="preserve"> - จำนวน 1 ตัว</t>
  </si>
  <si>
    <t xml:space="preserve"> - ความละเอียดภาพสูงสุด</t>
  </si>
  <si>
    <t xml:space="preserve"> - ความไวแสงสุงสุด</t>
  </si>
  <si>
    <t>ตามมาตรฐาน ISO ไม่น้อย</t>
  </si>
  <si>
    <t>กว่า 6,400</t>
  </si>
  <si>
    <t xml:space="preserve"> - แผ่นบันทึกข้อมูลไม่น้อยกว่า 30 เมกะไบต์ต่อวินาที</t>
  </si>
  <si>
    <t>(30 MB) และมีความจุไม่น้อยกว่า 16 GB</t>
  </si>
  <si>
    <t xml:space="preserve"> - มีประกันอย่างน้อย 1 ปี</t>
  </si>
  <si>
    <t>ในและนอกสถานที่</t>
  </si>
  <si>
    <t xml:space="preserve">มีประสิทธิภาพ </t>
  </si>
  <si>
    <t>9</t>
  </si>
  <si>
    <t>สภาเทศบาลฯ ชั้น 3</t>
  </si>
  <si>
    <t>ปฏิบัติงานในห้อง</t>
  </si>
  <si>
    <t xml:space="preserve">ขนาด 36,000 BTU </t>
  </si>
  <si>
    <t>1 เครื่อง</t>
  </si>
  <si>
    <t xml:space="preserve">จำนวน 1  เครื่อง </t>
  </si>
  <si>
    <t>จำนวน 1</t>
  </si>
  <si>
    <t>จัดซื้อเครื่องพิมพ์แบบฉีดหมึก</t>
  </si>
  <si>
    <t>พร้อมติดตั้งถังหมึกพิมพ์</t>
  </si>
  <si>
    <t>(Ink Tank Printer)</t>
  </si>
  <si>
    <t xml:space="preserve"> - มีความละเอียดในการ</t>
  </si>
  <si>
    <t>X 1,200 dpi</t>
  </si>
  <si>
    <t>พิมพ์ไม่น้อยกว่า 1,200</t>
  </si>
  <si>
    <t>1) เพื่อต่อระบบน้ำจากซอย</t>
  </si>
  <si>
    <t xml:space="preserve">ติดตั้งเครื่องสูบน้ำ </t>
  </si>
  <si>
    <t>ชนิดมอเตอร์ไฟฟ้า ขนาด</t>
  </si>
  <si>
    <t xml:space="preserve">20 แรงม้า </t>
  </si>
  <si>
    <t xml:space="preserve">20 แรงม้า พร้อมอุปกรณ์ </t>
  </si>
  <si>
    <t>จำนวน 1 ชุด บริเวณถนน</t>
  </si>
  <si>
    <t>สุนทรโวหาร ซอย 3</t>
  </si>
  <si>
    <t>เครื่องสูบน้ำ</t>
  </si>
  <si>
    <t>งานกำจัดขยะฯ</t>
  </si>
  <si>
    <t xml:space="preserve">ไฟฟ้า ขนาด </t>
  </si>
  <si>
    <t>20 แรง พร้อม</t>
  </si>
  <si>
    <t xml:space="preserve">เทศบาล 1 และเทศบาล 3 </t>
  </si>
  <si>
    <t>กองสาธารณสุข</t>
  </si>
  <si>
    <t xml:space="preserve"> ทำให้การปฏิบัติงาน</t>
  </si>
  <si>
    <t>มีประสิทธิภาพ</t>
  </si>
  <si>
    <t>ปลอดภัย เกิดความ</t>
  </si>
  <si>
    <t>คล่องตัว สะดวก</t>
  </si>
  <si>
    <t>สาธารณสุข ฯ</t>
  </si>
  <si>
    <t>ยิ่งขึ้น</t>
  </si>
  <si>
    <t>แก่รถดับเพลิงของ</t>
  </si>
  <si>
    <t>งานป้องกันและรถน้ำของ</t>
  </si>
  <si>
    <t>2) จัดให้เป็นจุดเติมน้ำ</t>
  </si>
  <si>
    <t>นำมาใช้ในการล้างตลาดสด</t>
  </si>
  <si>
    <t>1,920X1,080 (Full HD)</t>
  </si>
  <si>
    <t>โปรเจคเตอร์</t>
  </si>
  <si>
    <t>โปรเจคเตอร์ พร้อมติดตั้ง</t>
  </si>
  <si>
    <t xml:space="preserve"> - ความละเอียดไม่น้อยกว่า</t>
  </si>
  <si>
    <t xml:space="preserve"> - ความสว่างไม่น้อยกว่า </t>
  </si>
  <si>
    <t>3,200 ANSI Lumens</t>
  </si>
  <si>
    <t xml:space="preserve"> - เทคโนโลยีการแสดง</t>
  </si>
  <si>
    <t xml:space="preserve"> - อัตราความคมชัด </t>
  </si>
  <si>
    <t>Contrast ไม่น้อยกว่า</t>
  </si>
  <si>
    <t>*นอกเหนือมาตรฐานครุภัณฑ์</t>
  </si>
  <si>
    <t>20,000 : 1</t>
  </si>
  <si>
    <t>แบบที่ 1</t>
  </si>
  <si>
    <t>จัดซื้อเก้าอี้สำนักงาน</t>
  </si>
  <si>
    <t xml:space="preserve"> - สามารถปรับระดับและ</t>
  </si>
  <si>
    <t>หมุนรอบได้</t>
  </si>
  <si>
    <t>ระดับดิจิตอล</t>
  </si>
  <si>
    <t xml:space="preserve"> - ความละเอียดไม่น้อย</t>
  </si>
  <si>
    <t>กว่า 20 ล้านพิกเซล</t>
  </si>
  <si>
    <t>จัดซื้อโต๊ะหน้าขาว</t>
  </si>
  <si>
    <t>โต๊ะหน้าขาว</t>
  </si>
  <si>
    <t>48,000</t>
  </si>
  <si>
    <t>งบท้องถิ่น</t>
  </si>
  <si>
    <t>20 ชุด</t>
  </si>
  <si>
    <t>งานศาสนาฯ</t>
  </si>
  <si>
    <t>ปี ๒๕๕๙ = -</t>
  </si>
  <si>
    <t xml:space="preserve"> </t>
  </si>
  <si>
    <t>ปี ๒๕๕๘ = -</t>
  </si>
  <si>
    <t>ปี ๒๕๕๗ = -</t>
  </si>
  <si>
    <t xml:space="preserve"> - จำนวน 20 ชุด</t>
  </si>
  <si>
    <t xml:space="preserve"> - ขนาดไม่น้อยกว่า</t>
  </si>
  <si>
    <t>กว้าง 75 ซม. X ยาว</t>
  </si>
  <si>
    <t>1๘0 ซม. X สูง ๗๒ ซม.</t>
  </si>
  <si>
    <t>-ทำให้มีความสะดวก</t>
  </si>
  <si>
    <t>กิจกรรม</t>
  </si>
  <si>
    <t>สบายในการจัด</t>
  </si>
  <si>
    <t>งานส่งเสริมฯ</t>
  </si>
  <si>
    <t>ครุภัณฑ์สำนักงาน</t>
  </si>
  <si>
    <t>โต๊ะ เก้าอี้ สำหรับครู</t>
  </si>
  <si>
    <t>14,000</t>
  </si>
  <si>
    <t>ในการสอนหนังสือ</t>
  </si>
  <si>
    <t>ครุภัณฑ์คอมพิวเตอร์</t>
  </si>
  <si>
    <t>กว้าง 80 ซม. X ยาว 150</t>
  </si>
  <si>
    <t>ซม. X สูง 75 ซม.</t>
  </si>
  <si>
    <t xml:space="preserve"> - โต๊ะ ขนาดไม่น้อยกว่า</t>
  </si>
  <si>
    <t>กว้าง 50 ซม. X ยาว 53</t>
  </si>
  <si>
    <t xml:space="preserve"> - เก้าอี้ ขนาดไม่น้อยกว่า</t>
  </si>
  <si>
    <t>2๒,000</t>
  </si>
  <si>
    <t xml:space="preserve">ตู้เหล็กเก็บเอกสาร </t>
  </si>
  <si>
    <t xml:space="preserve">กว้าง 91 ซม. x </t>
  </si>
  <si>
    <t xml:space="preserve">ลึก 45 ซม. x </t>
  </si>
  <si>
    <t>สูง 183 ซม.</t>
  </si>
  <si>
    <t>ชั้นวางรองเท้า</t>
  </si>
  <si>
    <t>24,000</t>
  </si>
  <si>
    <t>เป็นระเบียบเรียบร้อย</t>
  </si>
  <si>
    <t>-เพื่อให้นักเรียนมีวางรองเท้า</t>
  </si>
  <si>
    <t>ให้เป็นระเบียบเรียบร้อย</t>
  </si>
  <si>
    <t xml:space="preserve"> - ขนาดไม่น้อยกว่า กว้าง</t>
  </si>
  <si>
    <t>30 ซม. X ยาว 110 ซม.</t>
  </si>
  <si>
    <t>-นักเรียนมีชั้นวาง</t>
  </si>
  <si>
    <t>รองเท้าที่จัดเก็บอย่าง</t>
  </si>
  <si>
    <t xml:space="preserve">ต่างๆ </t>
  </si>
  <si>
    <t xml:space="preserve"> - เพื่อใช้สำหรับจัดกิจกรรม</t>
  </si>
  <si>
    <t xml:space="preserve"> - ชุดละ 2,400 บาท</t>
  </si>
  <si>
    <t xml:space="preserve"> - ชุดละ 7,000 บาท</t>
  </si>
  <si>
    <t xml:space="preserve"> - จำนวน 2 ชุด</t>
  </si>
  <si>
    <t>2 ชุด</t>
  </si>
  <si>
    <t xml:space="preserve"> - จำนวน 4 ตู้</t>
  </si>
  <si>
    <t>4 ตู้</t>
  </si>
  <si>
    <t xml:space="preserve"> - ราคาตู้ละ 5,500 บาท</t>
  </si>
  <si>
    <t xml:space="preserve"> - ราคาตัวละ 4,000 บาท</t>
  </si>
  <si>
    <t xml:space="preserve"> - จำนวน 6 ตัว</t>
  </si>
  <si>
    <t>6 ตัว</t>
  </si>
  <si>
    <t>40,000</t>
  </si>
  <si>
    <t>อุปกรณ์ในการจัดกิจกรรม</t>
  </si>
  <si>
    <t>-เพื่อให้นักเรียนและครูมี</t>
  </si>
  <si>
    <t xml:space="preserve"> - จำนวน 20 ตัว</t>
  </si>
  <si>
    <t>20 ตัว</t>
  </si>
  <si>
    <t>45 ซม. X ยาว 180 ซม.</t>
  </si>
  <si>
    <t>x สูง ๗๒ ซม.</t>
  </si>
  <si>
    <t xml:space="preserve"> - ราคาตัวละ 2,000 บาท</t>
  </si>
  <si>
    <t>-ทำให้นักเรียนและ</t>
  </si>
  <si>
    <t>ครูมีอุปกรณ์ในการ</t>
  </si>
  <si>
    <t>จัดกิจกรรม</t>
  </si>
  <si>
    <t>โต๊ะ เก้าอี้ สำหรับนักเรียน</t>
  </si>
  <si>
    <t>-เพื่อให้นักเรียนมีความ</t>
  </si>
  <si>
    <t>สะดวก สบายในการเรียน</t>
  </si>
  <si>
    <t>หนังสือ</t>
  </si>
  <si>
    <t xml:space="preserve"> - จำนวน 30 ชุด</t>
  </si>
  <si>
    <t>30 ชุด</t>
  </si>
  <si>
    <t>-ทำให้นักเรียนมี</t>
  </si>
  <si>
    <t>ความสะดวกสบาย</t>
  </si>
  <si>
    <t>กว้าง 40 ซม. X ยาว 55</t>
  </si>
  <si>
    <t>ซม. X สูง 65 ซม.</t>
  </si>
  <si>
    <t xml:space="preserve"> -เก้าอี้ ขนาดไม่น้อยกว่า</t>
  </si>
  <si>
    <t>35 ซม. X สูง 74 ซม.</t>
  </si>
  <si>
    <t>13</t>
  </si>
  <si>
    <t>14</t>
  </si>
  <si>
    <t>ครุภัณฑ์โฆษณาและเผยแพร่</t>
  </si>
  <si>
    <t>จัดซื้อรถยนต์</t>
  </si>
  <si>
    <t>ดับเพลิงพร้อมบันได</t>
  </si>
  <si>
    <t>เลื่อนไม่น้อยกว่า</t>
  </si>
  <si>
    <t xml:space="preserve">14 เมตร </t>
  </si>
  <si>
    <t>เครื่องยนต์ดีเซล</t>
  </si>
  <si>
    <t>ไม่น้อยกว่า 240</t>
  </si>
  <si>
    <t>แรงม้า</t>
  </si>
  <si>
    <t xml:space="preserve"> -เพื่อจัดหาอุปกรณ์</t>
  </si>
  <si>
    <t>ที่จำเป็นในการ</t>
  </si>
  <si>
    <t>เครื่องมือเครื่องใช้</t>
  </si>
  <si>
    <t>ปฏิบัติงานและ</t>
  </si>
  <si>
    <t>ก่อให้เกิดประสิทธิ-</t>
  </si>
  <si>
    <t>ปฏิบัติงานยิ่งขึ้น</t>
  </si>
  <si>
    <t>ภาพรวดเร็ว ในการ</t>
  </si>
  <si>
    <t>ถังน้ำสแตนเลส</t>
  </si>
  <si>
    <t>อย่างดี</t>
  </si>
  <si>
    <t>1 คัน</t>
  </si>
  <si>
    <t>ทำให้การ</t>
  </si>
  <si>
    <t>ปฏิบัติงาน</t>
  </si>
  <si>
    <t>ภาพ เกิด</t>
  </si>
  <si>
    <t>ความคล่อง</t>
  </si>
  <si>
    <t>ตัวและ</t>
  </si>
  <si>
    <t>สะดวก</t>
  </si>
  <si>
    <t>งานป้องกันฯ</t>
  </si>
  <si>
    <t>สำนักปลัดฯ</t>
  </si>
  <si>
    <t>(แผนพัฒนาสามปี</t>
  </si>
  <si>
    <t>พ.ศ.2560 - 2562</t>
  </si>
  <si>
    <t>หน้าที่ 96 โครงการ</t>
  </si>
  <si>
    <t>ที่ 7)</t>
  </si>
  <si>
    <t>(ผลผลิตของ</t>
  </si>
  <si>
    <t>โครงการ)</t>
  </si>
  <si>
    <t>ภาพ DLP หรือ LCD</t>
  </si>
  <si>
    <t xml:space="preserve"> - ล้าง , ขัดพื้นทรายล้าง,</t>
  </si>
  <si>
    <t>ทำความสะอาด ล้างกรด</t>
  </si>
  <si>
    <t>ด้านหลัง , ทาสีโครงถัก</t>
  </si>
  <si>
    <t>ครุภัณฑ์งานบ้านงานครัว</t>
  </si>
  <si>
    <t>จัดซื้อจอภาพแบบ LCD หรือ</t>
  </si>
  <si>
    <t xml:space="preserve">LED ขนาดไม่น้อยกว่า </t>
  </si>
  <si>
    <t>21.5 นิ้ว</t>
  </si>
  <si>
    <t xml:space="preserve"> - มีขนาดไม่น้อยกว่า</t>
  </si>
  <si>
    <t xml:space="preserve"> - รองรับความละเอียด</t>
  </si>
  <si>
    <t>การแสดงผลไม่น้อยกว่า</t>
  </si>
  <si>
    <t>1,920 X 1,080 Pixel</t>
  </si>
  <si>
    <t xml:space="preserve"> - มี Refresh Rate </t>
  </si>
  <si>
    <t>ไม่น้อยกว่า 60 Hz</t>
  </si>
  <si>
    <t xml:space="preserve"> - มี Contrast Ratio</t>
  </si>
  <si>
    <t>ไม่น้อยกว่า 600 : 1</t>
  </si>
  <si>
    <t>2,800 บาท</t>
  </si>
  <si>
    <t>4 เครื่อง</t>
  </si>
  <si>
    <t>ขนาด 800 VA</t>
  </si>
  <si>
    <t xml:space="preserve"> - จำนวน 4 เครื่อง</t>
  </si>
  <si>
    <t xml:space="preserve"> - มีกำลังไฟฟ้าด้านนอก</t>
  </si>
  <si>
    <t xml:space="preserve">ไม่น้อยกว่า 800 VA </t>
  </si>
  <si>
    <t>(480 Watts) สำรองไฟ</t>
  </si>
  <si>
    <t xml:space="preserve"> - สำรองไฟฟ้าได้ไม่น้อย</t>
  </si>
  <si>
    <t>กว่า 15 นาที</t>
  </si>
  <si>
    <t xml:space="preserve"> - ราคาเครื่องละ</t>
  </si>
  <si>
    <t>จัดซื้อเครื่องสำรองไฟฟ้า</t>
  </si>
  <si>
    <t xml:space="preserve"> - อัตราความคมชัด Contrast ไม่น้อยกว่า 20,000 : 1</t>
  </si>
  <si>
    <t xml:space="preserve"> - จำนวน 1 เครื่อง</t>
  </si>
  <si>
    <t>15</t>
  </si>
  <si>
    <t>16</t>
  </si>
  <si>
    <t>17</t>
  </si>
  <si>
    <t>เกลือ, ลงเคลือบเงา , ทาสี</t>
  </si>
  <si>
    <t>ผนังนอกน้ำพุ รวมพื้นที่</t>
  </si>
  <si>
    <t>ไม่น้อยกว่า 650 ตร.ม.</t>
  </si>
  <si>
    <t>ล้างทางเท้าด้านหน้า</t>
  </si>
  <si>
    <t>เสาไฟ , ทาสีราวเหล็กกัน</t>
  </si>
  <si>
    <t>รถติดตั้งหัวเม็ด , ทำ</t>
  </si>
  <si>
    <t>โครงป้ายเหล็กตาข่าย</t>
  </si>
  <si>
    <t>ประชาสัมพันธ์ ขนาด</t>
  </si>
  <si>
    <t>ติตตั้งไฟแสงสว่าง</t>
  </si>
  <si>
    <t>เพื่อปรับปรุงลานน้ำพุให้มี</t>
  </si>
  <si>
    <t>ภูมิทัศน์สวยงาม ได้มาตรฐาน</t>
  </si>
  <si>
    <t>จำนวน 1 แห่ง</t>
  </si>
  <si>
    <t>ภูมิทัศน์ลานน้ำพุ</t>
  </si>
  <si>
    <t>สวยงาม มีมาตรฐาน</t>
  </si>
  <si>
    <t>กองช่าง</t>
  </si>
  <si>
    <t>22</t>
  </si>
  <si>
    <t>23</t>
  </si>
  <si>
    <t>ยุทธศาสตร์จังหวัดที่ 5 เสริมสร้างมาตรฐานการดำรงชีวิตตามหลักปรัชญาของเศรษฐกิจพอเพียง และการมีส่วนร่วมของประชาชน</t>
  </si>
  <si>
    <t xml:space="preserve"> - ยุทธศาสตร์การพัฒนาขององค์กรปกครองส่วนท้องถิ่นในเขตจังหวัดที่ 1 การพัฒนาความเป็นเลิศด้านการศึกษา การกีฬา ศาสนา ศิลปะวัฒนธรรมและภูมิปัญญาท้องถิ่น</t>
  </si>
  <si>
    <t>2. ยุทธศาสตร์การพัฒนาด้านเศรษฐกิจ การท่องเที่ยว การส่งเสริมศิลปะวัฒนธรรม และประเพณี</t>
  </si>
  <si>
    <t>2.1 แนวทางการพัฒนาส่งเสริมอนุรักษ์ ศาสนา ศิลปะ วัฒนธรรมประเพณีและวันสำคัญของชาติ</t>
  </si>
  <si>
    <t>โครงการจัดงานพระราช</t>
  </si>
  <si>
    <t>พิธีถวายพระเพลิงพระบรม</t>
  </si>
  <si>
    <t>ศพพระบาทสมเด็จ</t>
  </si>
  <si>
    <t>พระปรมินทรมหาภูมิพล</t>
  </si>
  <si>
    <t>อดุลยเดช</t>
  </si>
  <si>
    <t xml:space="preserve"> - เพื่อถวายความอาลัยและ</t>
  </si>
  <si>
    <t>น้อมรำลึกถึงพระมหากรุณา-</t>
  </si>
  <si>
    <t>ธิคุณ ขององค์พระบาทสมเด็จ</t>
  </si>
  <si>
    <t>พระปรมินทรมหาภูมิพล-</t>
  </si>
  <si>
    <t>จัดงานพระราชพิธีถวาย</t>
  </si>
  <si>
    <t>พระเพลิงพระบรมศพ</t>
  </si>
  <si>
    <t>พระบาทสมเด็จพระปรมิน-</t>
  </si>
  <si>
    <t>ทรมหาภูมิพลอดุลยเดช</t>
  </si>
  <si>
    <t>ของอำเภอแกลง</t>
  </si>
  <si>
    <t>จำนวน 1 ครั้ง</t>
  </si>
  <si>
    <t>พสกนิกรเทศบาล</t>
  </si>
  <si>
    <t>ตำบลเมืองแกลงและ</t>
  </si>
  <si>
    <t>อำเภอแกลง ได้ร่วม</t>
  </si>
  <si>
    <t>กันถวายความอาลัย</t>
  </si>
  <si>
    <t>และน้อมรำลึกใน</t>
  </si>
  <si>
    <t>พระมหากรุณาธิคุณ</t>
  </si>
  <si>
    <t>ขององค์พระบาท</t>
  </si>
  <si>
    <t>สมเด็จพระปรมินทร-</t>
  </si>
  <si>
    <t>มหาภูมิพลอดุลยเดช</t>
  </si>
  <si>
    <t>การศึกษา</t>
  </si>
  <si>
    <t>ก่อสร้างและติดตั้ง</t>
  </si>
  <si>
    <t>เสาไฟฟ้าชนิดไฮแมส</t>
  </si>
  <si>
    <t>ความสูง 20 ม.</t>
  </si>
  <si>
    <t>ดวงโคมไฮเพรส</t>
  </si>
  <si>
    <t>โซเดียม ขนาด 8 X</t>
  </si>
  <si>
    <t>400 วัตต์ บริเวณ</t>
  </si>
  <si>
    <t>หัวสะพาน</t>
  </si>
  <si>
    <t>ดอนมะกอก จำนวน</t>
  </si>
  <si>
    <t>1 ต้น</t>
  </si>
  <si>
    <t>(ชุมชนดอนมะกอก)</t>
  </si>
  <si>
    <t xml:space="preserve"> - เพื่อความสะดวก</t>
  </si>
  <si>
    <t>ปลอดภัยในชีวิต</t>
  </si>
  <si>
    <t>และทรัพย์สินของ</t>
  </si>
  <si>
    <t>ประชาชนในการ</t>
  </si>
  <si>
    <t>สัญจร</t>
  </si>
  <si>
    <t xml:space="preserve"> - เพื่อให้มีไฟฟ้า</t>
  </si>
  <si>
    <t>สาธารณะเพิ่ม</t>
  </si>
  <si>
    <t>ความสว่าง</t>
  </si>
  <si>
    <t>ต้น</t>
  </si>
  <si>
    <t>โครงการขยายเขต</t>
  </si>
  <si>
    <t>สาธารณะ</t>
  </si>
  <si>
    <t>สาธารณะ ซอยบ้าน</t>
  </si>
  <si>
    <t>ป้าแมวไปจรดบ้าน</t>
  </si>
  <si>
    <t>ป้าขจี</t>
  </si>
  <si>
    <t xml:space="preserve">2560 - 2562 </t>
  </si>
  <si>
    <t>หน้าที่ 20 โครงการ</t>
  </si>
  <si>
    <t>ที่ 14)</t>
  </si>
  <si>
    <t xml:space="preserve"> - ประชาชน</t>
  </si>
  <si>
    <t>ที่เดินทางไป</t>
  </si>
  <si>
    <t>มาได้รับ</t>
  </si>
  <si>
    <t>ความปลอด-</t>
  </si>
  <si>
    <t>ภัยในชีวิต</t>
  </si>
  <si>
    <t>และทรัพย์-</t>
  </si>
  <si>
    <t>สินยิ่งขึ้น</t>
  </si>
  <si>
    <t xml:space="preserve"> - มีไฟฟ้า</t>
  </si>
  <si>
    <t>เพิ่มความ</t>
  </si>
  <si>
    <t>สว่างยิ่งขึ้น</t>
  </si>
  <si>
    <t>มีประสิทธิ-</t>
  </si>
  <si>
    <t>ยุทธศาสตร์จังหวัดที่ 3 ส่งเสริมการพัฒนาภาคอุตสาหกรรมเข้าสู่อุตสาหกรรมเชิงนิเวศน์ และสนับสนุนการดำเนินการที่มีความรับผิดชอบต่อสังคม (CSR )</t>
  </si>
  <si>
    <t>ยุทธศาสตร์จังหวัดที่ 4 อนุรักษ์ ฟื้นฟู และควบคุมการใช้ทรัพยากรธรรมชาติและสิ่งแวดล้อม บนพื้นฐานของการมีส่วนร่วมของทุกภาคส่วน</t>
  </si>
  <si>
    <t xml:space="preserve"> - ยุทธศาสตร์การพัฒนาขององค์กรปกครองส่วนท้องถิ่นในเขตจังหวัดที่ 3 การพัฒนาอุตสาหกรรมที่เป็นมิตร และบริหารจัดการทรัพยากรธรรมชาติและสิ่งแวดล้อมอย่างยั่งยืน</t>
  </si>
  <si>
    <t>5. ยุทธศาสตร์การพัฒนาด้านการสาธารณสุขและสิ่งแวดล้อม</t>
  </si>
  <si>
    <t>5.1 แนวทางการพัฒนาส่งเสริมการอบรม สร้างจิตสำนึก การมีส่วนร่วมของประชาชนในการรณรงค์ อนุรักษ์ป้องกัน เฝ้าระวัง  บำบัด ฟื้นฟู รักษา บริหารจัดการด้านทรัพยากรธรรมชาติและสิ่งแวดล้อม</t>
  </si>
  <si>
    <t>18</t>
  </si>
  <si>
    <t>19</t>
  </si>
  <si>
    <t>20</t>
  </si>
  <si>
    <t>ครุภัณฑ์เครื่องดับเพลิง</t>
  </si>
  <si>
    <t xml:space="preserve"> -</t>
  </si>
  <si>
    <t xml:space="preserve"> - ปลูกหญ้าแฝก  </t>
  </si>
  <si>
    <t xml:space="preserve"> - บริเวณริมคลองประแสร์</t>
  </si>
  <si>
    <t xml:space="preserve"> - ประชาชนในพื้นที่มีส่วนร่วมในการ</t>
  </si>
  <si>
    <t>(ชุมชนหนองแหวน)</t>
  </si>
  <si>
    <t xml:space="preserve">ยาวไม่น้อยกว่า 15 ม. </t>
  </si>
  <si>
    <t>สูงไม่น้อยกว่า 5 ม. พร้อม</t>
  </si>
  <si>
    <t>โครงการปลูกหญ้าแฝก</t>
  </si>
  <si>
    <t>อนุรักษ์ดินและน้ำ</t>
  </si>
  <si>
    <t>“สานต่อที่พ่อทำ”</t>
  </si>
  <si>
    <t xml:space="preserve"> - เพื่อสนองแนวพระราชดำริ</t>
  </si>
  <si>
    <t>ทรมหาภูมิพลอดุยเดช มหิตลา</t>
  </si>
  <si>
    <t>ของพระบาทสมเด็จพระปรมิน-</t>
  </si>
  <si>
    <t>ของดินบริเวณริมแม่น้ำประแสร์</t>
  </si>
  <si>
    <t xml:space="preserve"> - เพื่อป้องกันบริเวณที่มีแนวโน้มที่จะเกิดการเคลื่อนตัวของ</t>
  </si>
  <si>
    <t>ประแสร์</t>
  </si>
  <si>
    <t>ดินการชะล้างและการพังทลายของดินบริเวณริมแม่น้ำ</t>
  </si>
  <si>
    <t>ธิเบศรรามาธิบดี จักรี</t>
  </si>
  <si>
    <t>นฤบดินทรสยามมินทราธิราช</t>
  </si>
  <si>
    <t>และสิ่งแวดล้อม</t>
  </si>
  <si>
    <t xml:space="preserve"> - เพื่อส่งเสริมการมีส่วนร่วมให้แก่ ข้าราชการ ประชาชน</t>
  </si>
  <si>
    <t>นักเรียนในการปลูกหญ้าแฝกเพื่ออนุรักษ์ ทรัพยากรดิน</t>
  </si>
  <si>
    <t>น้ำ และสิ่งแวดล้อม</t>
  </si>
  <si>
    <t xml:space="preserve"> - เพื่อดำเนินการตามนโยบายสาธารณะด้านการจัดการ</t>
  </si>
  <si>
    <t>ทรัพยากรธรรมชาติและสิ่งแวดล้อม</t>
  </si>
  <si>
    <t xml:space="preserve"> - ปลูกหญ้าแฝก ไม่น้อย</t>
  </si>
  <si>
    <t>กว่า 30,000 ต้น</t>
  </si>
  <si>
    <t xml:space="preserve"> - ระยะทางไม่น้อยกว่า </t>
  </si>
  <si>
    <t>1,500 ม.</t>
  </si>
  <si>
    <t>บรมนาถบพิตร ในการรณรงค์</t>
  </si>
  <si>
    <t>การใช้หญ้าแฝกในการอนุรักษ์ทรัพยากรดิน ทรัพยากรน้ำ</t>
  </si>
  <si>
    <t>ไม่น้อยกว่า</t>
  </si>
  <si>
    <t>30,000 ต้น</t>
  </si>
  <si>
    <t xml:space="preserve"> - ระยะทาง</t>
  </si>
  <si>
    <t>จักรีนฤบดินทร สยามมินทราธิราช</t>
  </si>
  <si>
    <t>บรมนาถบพิตร ในการรณรงค์การ</t>
  </si>
  <si>
    <t>ดิน ทรัพยากรน้ำ และสิ่งแวดล้อม</t>
  </si>
  <si>
    <t>ของดิน การชะล้าง และการพังทลาย</t>
  </si>
  <si>
    <t>และปรับปรุงสภาพแวดล้อมให้ดีขึ้น</t>
  </si>
  <si>
    <t>อนุรักษ์ทรัพยากรธรรมชาติและ</t>
  </si>
  <si>
    <t>สิ่งแวดล้อม</t>
  </si>
  <si>
    <t xml:space="preserve"> - สนองแนวพระราช</t>
  </si>
  <si>
    <t>ดำริของพระบาท</t>
  </si>
  <si>
    <t xml:space="preserve"> - สามารถป้องกันการพังทลายของ</t>
  </si>
  <si>
    <t>ดินมีแนวโน้มที่จะเกิดการเคลื่อนตัว</t>
  </si>
  <si>
    <t>มหิตลาธิเบศรรามาธิบดี</t>
  </si>
  <si>
    <t>ยุทธศาสตร์การพัฒนาด้านโครงสร้างพื้นฐาน</t>
  </si>
  <si>
    <t>ยุทธศาสตร์การพัฒนาด้านการสาธารณสุขและสิ่งแวดล้อม</t>
  </si>
  <si>
    <t>ยุทธศาสตร์การพัฒนาด้านการบริหารจัดการที่ดี</t>
  </si>
  <si>
    <t xml:space="preserve"> - เพื่อความสะดวกปลอดภัย</t>
  </si>
  <si>
    <t>ในชีวิตและทรัพย์สินของ</t>
  </si>
  <si>
    <t>ประชาชนในการสัญจร</t>
  </si>
  <si>
    <t xml:space="preserve"> - เพื่อให้มีไฟฟ้าสาธารณะเพิ่ม</t>
  </si>
  <si>
    <t>โครงการขยายเขตระบบ</t>
  </si>
  <si>
    <t>จำหน่ายแรงต่ำและไฟ</t>
  </si>
  <si>
    <t>สาธารณะ บริเวณซอย</t>
  </si>
  <si>
    <t>ศาลาริมคลอง</t>
  </si>
  <si>
    <t>จำนวน 3 ชุด</t>
  </si>
  <si>
    <t xml:space="preserve"> - จำนวน 1</t>
  </si>
  <si>
    <t>แห่ง</t>
  </si>
  <si>
    <t xml:space="preserve"> - มีไฟฟ้าสาธารณะ</t>
  </si>
  <si>
    <t xml:space="preserve"> - ประชาชนที่เดิน</t>
  </si>
  <si>
    <t>ทางไปมาได้รับความ</t>
  </si>
  <si>
    <t>และทรัพย์สินยิ่งขึ้น</t>
  </si>
  <si>
    <t>เพิ่มความสว่างยิ่งขึ้น</t>
  </si>
  <si>
    <t xml:space="preserve"> - จำนวน 2 เครื่อง</t>
  </si>
  <si>
    <t xml:space="preserve"> - ราคาเครื่องละ 4,300</t>
  </si>
  <si>
    <t>2 เครื่อง</t>
  </si>
  <si>
    <t>100 ซม.</t>
  </si>
  <si>
    <t>60 ซม. X ลึกไม่น้อยกว่า</t>
  </si>
  <si>
    <t>70 ซม. X สูงไม่น้อยกว่า</t>
  </si>
  <si>
    <t xml:space="preserve"> - ราคาตัวละ 5,500 บาท</t>
  </si>
  <si>
    <t>รวมจำนวน 3 ชุด</t>
  </si>
  <si>
    <t>3 ชุด</t>
  </si>
  <si>
    <t>จัดจ้างทำม่านปรับแสงกันยูวี</t>
  </si>
  <si>
    <t>- เพื่อจัดหาอุปกรณ์เครื่องใช้</t>
  </si>
  <si>
    <t>- ติดตั้งม่านปรับแสงกันยูวี</t>
  </si>
  <si>
    <t xml:space="preserve"> - รางทำด้วยอลูมิเนียม</t>
  </si>
  <si>
    <t xml:space="preserve"> - ม่านปรับแสงกันยูวี</t>
  </si>
  <si>
    <t>ขนาดกว้างไม่น้อยกว่า 2.7</t>
  </si>
  <si>
    <t>ม. X สูงไม่น้อยกว่า ๒ ม.</t>
  </si>
  <si>
    <t>จำนวน ๒ ชุด</t>
  </si>
  <si>
    <t>ขนาดกว้างไม่น้อยกว่า 2.2</t>
  </si>
  <si>
    <t xml:space="preserve">พร้อมอุปกรณ์และติดตั้ง </t>
  </si>
  <si>
    <t>- ป้องกันแสงแดด</t>
  </si>
  <si>
    <t>และทำให้การปฏิบัติ</t>
  </si>
  <si>
    <t>ยุทธศาสตร์การพัฒนาด้านเศรษฐกิจ การท่องเที่ยว 
การส่งเสริมศิลปะวัฒนธรรม และประเพณี</t>
  </si>
  <si>
    <t>สวนสุขภาพในยาง</t>
  </si>
  <si>
    <t>(ชุมชนในยาง)</t>
  </si>
  <si>
    <t>ไฟฟ้าแรงสูง/แรงต่ำ</t>
  </si>
  <si>
    <t>๔ สาย และมิเตอร์ไฟฟ้า</t>
  </si>
  <si>
    <t>บริเวณสวนสุขภาพในยาง</t>
  </si>
  <si>
    <t>ระบบจำหน่าย</t>
  </si>
  <si>
    <t>พร้อมติดตั้งหม้อ</t>
  </si>
  <si>
    <t xml:space="preserve">แปลงไฟฟ้าขนาด </t>
  </si>
  <si>
    <t>๑๖๐ KVA ๓ เฟส</t>
  </si>
  <si>
    <t>๔ สาย และมิเตอร์</t>
  </si>
  <si>
    <t>ไฟฟ้าบริเวณ</t>
  </si>
  <si>
    <t xml:space="preserve"> -เพื่อปรับปรุง</t>
  </si>
  <si>
    <t>ระบบไฟฟ้าให้</t>
  </si>
  <si>
    <t>ในยาง</t>
  </si>
  <si>
    <t xml:space="preserve"> -ขยายเขต</t>
  </si>
  <si>
    <t>ระบบ</t>
  </si>
  <si>
    <t>จำหน่าย</t>
  </si>
  <si>
    <t>ไฟฟ้าแรงสูง</t>
  </si>
  <si>
    <t>/แรงต่ำ</t>
  </si>
  <si>
    <t>หม้อแปลง</t>
  </si>
  <si>
    <t>ไฟฟ้าขนาด</t>
  </si>
  <si>
    <t xml:space="preserve">๑๖๐ KVA ๓ เฟส </t>
  </si>
  <si>
    <t>ระบบจำหน่ายไฟฟ้า</t>
  </si>
  <si>
    <t>และติดตั้งหม้อแปลง</t>
  </si>
  <si>
    <t>บริเวณ สวนสุขภาพ</t>
  </si>
  <si>
    <t>แผนพัฒนาสามปี</t>
  </si>
  <si>
    <t>(พ.ศ.2560-2562)</t>
  </si>
  <si>
    <t>ฉบับเพิ่มเติม/</t>
  </si>
  <si>
    <t>โครงการที่ 7</t>
  </si>
  <si>
    <t>ไฟฟ้าแสงสว่าง</t>
  </si>
  <si>
    <t xml:space="preserve"> -จำนวน</t>
  </si>
  <si>
    <t>๑ แห่ง</t>
  </si>
  <si>
    <t xml:space="preserve"> -มีกระแส</t>
  </si>
  <si>
    <t>ไฟฟ้า</t>
  </si>
  <si>
    <t>เพียงพอ</t>
  </si>
  <si>
    <t xml:space="preserve">เปลี่ยนแปลง ครั้งที่ 3 หน้าที่ 5 </t>
  </si>
  <si>
    <t>ต่อการ</t>
  </si>
  <si>
    <t>ใช้งาน</t>
  </si>
  <si>
    <t xml:space="preserve">1. แรงต่ำภายนอก </t>
  </si>
  <si>
    <t xml:space="preserve">- ปักเสา คอร. ขนาด 8 ม. </t>
  </si>
  <si>
    <t>จำนวน 1 ต้น ปักเสาคอร.</t>
  </si>
  <si>
    <t>ขนาด 9 ม. จำนวน 6 ต้น</t>
  </si>
  <si>
    <t>- พาดสาย สายหุ้มฉนวน</t>
  </si>
  <si>
    <t>AW. ขนาด 50 ต.มม. ระยะทาง 160 ม. จำนวน 1 เส้น</t>
  </si>
  <si>
    <t>- ประกอบการยึดโยงแรงต่ำ จำนวน 4 ชุด</t>
  </si>
  <si>
    <t>- พาดสาย สายหุ้มฉนวน AW. ขนาด 50 ต.มม. ระยะทาง 160 ม.</t>
  </si>
  <si>
    <t xml:space="preserve"> - ติดตั้งชุดดวงโคม ขนาด 2 X 36 วัตต์</t>
  </si>
  <si>
    <t>2. แผนกไฟสาธารณะ</t>
  </si>
  <si>
    <t>เหมาะสม</t>
  </si>
  <si>
    <t>เพียงพอต่อการ</t>
  </si>
  <si>
    <t>ใช้งานระบบ</t>
  </si>
  <si>
    <t>ภายในสวน</t>
  </si>
  <si>
    <t>สุขภาพในยาง</t>
  </si>
  <si>
    <t>1. แผนกแรงสูงภายนอก</t>
  </si>
  <si>
    <t>- ปักเสา คอร. ขนาด 12 ม.</t>
  </si>
  <si>
    <t>จำนวน 18 ต้น</t>
  </si>
  <si>
    <t>- พาดสายเคเบิ้ลอากาศ SAC</t>
  </si>
  <si>
    <t xml:space="preserve">ขนาด 50 ต.มม. ระยะทาง </t>
  </si>
  <si>
    <t xml:space="preserve">630 ม. จำนวน 3 เส้น </t>
  </si>
  <si>
    <t>2. แผนกแรงสูงภายใน</t>
  </si>
  <si>
    <t>- ประกอบกายยึดโยงแรงสูง จำนวน 7 ชุด</t>
  </si>
  <si>
    <t>- ปักเสา คอร. ขนาด 12 ม.จำนวน 2 ต้น</t>
  </si>
  <si>
    <t xml:space="preserve">- พาดสายเคเบิ้ลอากาศ SAC ขนาด 50 ต.มม. ระยะทาง 40 ม. จำนวน 3 เส้น </t>
  </si>
  <si>
    <t>- ประกอบกายยึดโยงแรงสูง จำนวน 2 ชุด</t>
  </si>
  <si>
    <t>3. แผนกหม้อแปลงไฟฟ้า ระบบ 3 เฟส 22000-400/230 โวลท์ จำนวน1เครื่อง ขนาด160KVA</t>
  </si>
  <si>
    <t>5. แผนกเครื่องวัด ติดตั้งมิเตอร์ประกอบ ซี.ที.แรงต่ำ 250:5 แอมป์ จำนวน 3 ชุด</t>
  </si>
  <si>
    <t>6. ค่าปฏิบัติงานฮอทไลท์ 6,400.50 บาท</t>
  </si>
  <si>
    <t>สรุปค่าใช้จ่ายขยายเขต 711,122.54 บาท</t>
  </si>
  <si>
    <t>ค่าธรรมเนียมในการติดตั้งมิเตอร์ 75,235 บาท</t>
  </si>
  <si>
    <t>รวมเป็นเงินทั้งสิ้น 786,357.54 บาท</t>
  </si>
  <si>
    <t>รวมเงิน 305,087 บาท</t>
  </si>
  <si>
    <t>รวมเงิน 111,053.40 บาท</t>
  </si>
  <si>
    <t>รวมเงิน 226,059.60 บาท</t>
  </si>
  <si>
    <t>4. ค่าสมทบในการก่อสร้างและปรับปรุงระบบจำหน่าย รวมเงิน 16,000 บาท</t>
  </si>
  <si>
    <t>21</t>
  </si>
  <si>
    <t>รวมเงิน 66,960 บาท</t>
  </si>
  <si>
    <t>รวมเงิน 21,555 บาท</t>
  </si>
  <si>
    <t>รวมค่าใช้จ่ายในการขยายเขต 94,711.05 บาท</t>
  </si>
  <si>
    <t>ผลที่คาด</t>
  </si>
  <si>
    <t>ว่าจะได้รับ</t>
  </si>
  <si>
    <t>หนาไม่น้อยกว่า 1 มม.</t>
  </si>
  <si>
    <t xml:space="preserve"> - จำนวน 5 ตัว</t>
  </si>
  <si>
    <t>5 ตัว</t>
  </si>
  <si>
    <t>2 บาน</t>
  </si>
  <si>
    <t>(เดิมกองการศึกษา)</t>
  </si>
  <si>
    <t>6.3 แนวทางการปรับปรุง ประชาสัมพันธ์ เผยแพร่ข้อมูล ข่าวสาร และพัฒนาเครื่องมือ เครื่องใช้ให้ทันสมัยและมีประสิทธิภาพ</t>
  </si>
  <si>
    <t>ไม่น้อยกว่า 16 ล้านพิกเซล</t>
  </si>
  <si>
    <t xml:space="preserve"> - สามารถบันทึกวีดิโอโดยมีความละเอียด</t>
  </si>
  <si>
    <t>ไม่ต่ำกว่ามาตรฐาน HD แบบ 720P</t>
  </si>
  <si>
    <t>ใช้หญ้าแฝกในการอนุรักษ์ทรัพยากร</t>
  </si>
  <si>
    <t>งาน ในและนอก</t>
  </si>
  <si>
    <t>-เพื่อรักษาความสะอาด</t>
  </si>
  <si>
    <t>ภายในบริเวณโรงสูบน้ำ</t>
  </si>
  <si>
    <t xml:space="preserve"> - เป็นเครื่องตัดหญ้าแบบ</t>
  </si>
  <si>
    <t>สะพาย</t>
  </si>
  <si>
    <t xml:space="preserve"> - เครื่องยนต์ขนาด ไม่น้อย</t>
  </si>
  <si>
    <t>กว่า 1.5 แรงม้า</t>
  </si>
  <si>
    <t xml:space="preserve"> - พร้อมใบมีด</t>
  </si>
  <si>
    <t>11,000</t>
  </si>
  <si>
    <t>รวดเร็ว และโรงสูบ</t>
  </si>
  <si>
    <t>น้ำสะอาด</t>
  </si>
  <si>
    <t>กองการประปา</t>
  </si>
  <si>
    <t>ถนนหน้าร้านทองวิเชียร</t>
  </si>
  <si>
    <t xml:space="preserve"> - เพื่อให้มีไฟฟ้าสาธารณะ</t>
  </si>
  <si>
    <t>เพิ่มความสว่าง</t>
  </si>
  <si>
    <t>และติดตั้งโคมไฟฟ้า</t>
  </si>
  <si>
    <t>- ขยายเขต</t>
  </si>
  <si>
    <t>ไฟฟ้าและ</t>
  </si>
  <si>
    <t>ติดตั้งโคม</t>
  </si>
  <si>
    <t>เป็นหลอด</t>
  </si>
  <si>
    <t xml:space="preserve">เซนส์ </t>
  </si>
  <si>
    <t>- จำนวน</t>
  </si>
  <si>
    <t>- ระยะทาง 300 เมตร</t>
  </si>
  <si>
    <t>- จำนวน 7 โคม</t>
  </si>
  <si>
    <t>(ตามแบบแปลนของการไฟฟ้า</t>
  </si>
  <si>
    <t>ส่วนภูมิภาค อ.แกลง)</t>
  </si>
  <si>
    <t>ฟลูออเรสเซนส์ 2X36 วัตต์</t>
  </si>
  <si>
    <t>- โคม</t>
  </si>
  <si>
    <t>หลอดฟลู-</t>
  </si>
  <si>
    <t>ออเรส</t>
  </si>
  <si>
    <t>2X36</t>
  </si>
  <si>
    <t>วัตต์</t>
  </si>
  <si>
    <t>โครงการขยายเขตและติดตั้ง</t>
  </si>
  <si>
    <t xml:space="preserve">โคมไฟฟ้าสาธารณะ </t>
  </si>
  <si>
    <t>ถนนข้างร้านอ้วน 3 ถึง</t>
  </si>
  <si>
    <t>ทะลุข้างร้านโชติชัยฮอนด้า</t>
  </si>
  <si>
    <t>- ขยายเขตไฟฟ้าและ</t>
  </si>
  <si>
    <t>ติดตั้งโคมไฟฟ้าสาธารณะ</t>
  </si>
  <si>
    <t>เป็นหลอดฟลูออเรสเซนส์</t>
  </si>
  <si>
    <t>2 X 36 วัตต์</t>
  </si>
  <si>
    <t>(ตามแบบแปลนของการ</t>
  </si>
  <si>
    <t>ไฟฟ้าส่วนภูมิภาค อ.แกลง)</t>
  </si>
  <si>
    <t>- โคมไฟฟ้า</t>
  </si>
  <si>
    <t>สาธารณะหลอด</t>
  </si>
  <si>
    <t>ฟลูออเรสเซนส์</t>
  </si>
  <si>
    <t>ถนนเกาะหนองโบสถ์ ซอย</t>
  </si>
  <si>
    <t>แยกเข้าสวนสุขภาพในยาง</t>
  </si>
  <si>
    <t>- ระยะทาง 500 เมตร</t>
  </si>
  <si>
    <t>- จำนวน 6 โคม</t>
  </si>
  <si>
    <t xml:space="preserve"> - ปริมาตรกระบอกสูบไม่น้อยกว่า 30 ซีซี</t>
  </si>
  <si>
    <t>24</t>
  </si>
  <si>
    <t xml:space="preserve">                       </t>
  </si>
  <si>
    <t>25</t>
  </si>
  <si>
    <t>โครงการก่อสร้าง</t>
  </si>
  <si>
    <t>และปรับปรุงถนน</t>
  </si>
  <si>
    <t>รอบสระน้ำบริเวณ</t>
  </si>
  <si>
    <t>หลังศาลาแหลม</t>
  </si>
  <si>
    <t>ท่าตะเคียน</t>
  </si>
  <si>
    <t>หน้าที่ 38 โครงการ</t>
  </si>
  <si>
    <t>ที่ 40)</t>
  </si>
  <si>
    <t xml:space="preserve"> - เพื่อปรับปรุง</t>
  </si>
  <si>
    <t>ถนนให้ได้มาตรฐาน</t>
  </si>
  <si>
    <t xml:space="preserve"> - เพื่อให้ประชาชน</t>
  </si>
  <si>
    <t>ที่เดินทางสัญจร</t>
  </si>
  <si>
    <t>ไปมา มีความปลอด</t>
  </si>
  <si>
    <t>ภัยในชีวิตและ</t>
  </si>
  <si>
    <t>ทรัพย์สิน</t>
  </si>
  <si>
    <t>(ชุมชนหนอง</t>
  </si>
  <si>
    <t>กระโดง)</t>
  </si>
  <si>
    <t>ไม่น้อยกว่า 800 ตร.ม.</t>
  </si>
  <si>
    <t xml:space="preserve"> - ก่อสร้าง</t>
  </si>
  <si>
    <t>เป็นผิว</t>
  </si>
  <si>
    <t>จราจรคสล.</t>
  </si>
  <si>
    <t>หนา0.15ม.</t>
  </si>
  <si>
    <t>กว้าง4.00ม.</t>
  </si>
  <si>
    <t>ยาว200ม.</t>
  </si>
  <si>
    <t>หรือพื้นที่</t>
  </si>
  <si>
    <t>ผิวจราจร</t>
  </si>
  <si>
    <t>(ชุมชนแหลมท่า</t>
  </si>
  <si>
    <t>ตะเคียน)</t>
  </si>
  <si>
    <t>โครงหลังคา</t>
  </si>
  <si>
    <t>ชุมชน</t>
  </si>
  <si>
    <t xml:space="preserve"> - สำเนา -</t>
  </si>
  <si>
    <t>6 โคม</t>
  </si>
  <si>
    <t>โครงการปรับปรุงลานน้ำพุ</t>
  </si>
  <si>
    <t>พร้อมไฟและจัดทำโครงเหล็ก</t>
  </si>
  <si>
    <t>ประชาสัมพันธ์บริเวณ</t>
  </si>
  <si>
    <t>ทางแยกถนนบ้านบึง-แกลง</t>
  </si>
  <si>
    <t>โครงการก่อสร้างและ</t>
  </si>
  <si>
    <t>ปรับปรุงอาคาร</t>
  </si>
  <si>
    <t xml:space="preserve">เหล็กขนาด </t>
  </si>
  <si>
    <t>ต่างๆของชุมชน</t>
  </si>
  <si>
    <t xml:space="preserve">ไม่น้อยกว่า </t>
  </si>
  <si>
    <t xml:space="preserve"> -เพื่อให้ประชาชน</t>
  </si>
  <si>
    <t>มีอาคารอเนก-</t>
  </si>
  <si>
    <t>ประสงค์ไว้เพื่อใช้</t>
  </si>
  <si>
    <t>ประโยชน์ในการ</t>
  </si>
  <si>
    <t>ทำกิจกรรม</t>
  </si>
  <si>
    <t xml:space="preserve"> -โดยก่อ</t>
  </si>
  <si>
    <t>สร้างเป็น</t>
  </si>
  <si>
    <t>อาคาร</t>
  </si>
  <si>
    <t xml:space="preserve">280 ตร.ม. </t>
  </si>
  <si>
    <t>หรือมีพื้นที่</t>
  </si>
  <si>
    <t>ใช้สอย</t>
  </si>
  <si>
    <t xml:space="preserve"> -ทำให้ทาง</t>
  </si>
  <si>
    <t>ชุมชนมี</t>
  </si>
  <si>
    <t>ประสงค์</t>
  </si>
  <si>
    <t>อเนก-</t>
  </si>
  <si>
    <t>ใช้ในการทำ</t>
  </si>
  <si>
    <t xml:space="preserve"> 1 อาคาร</t>
  </si>
  <si>
    <t>ต่างๆของ</t>
  </si>
  <si>
    <t>อเนกประสงค์บริเวณ</t>
  </si>
  <si>
    <t>ศาลาแหลมท่า</t>
  </si>
  <si>
    <t>ตะเคียน</t>
  </si>
  <si>
    <t xml:space="preserve">20 ม. </t>
  </si>
  <si>
    <t>14 ม. X</t>
  </si>
  <si>
    <t>จัดซื้อเครื่องตัดหญ้า</t>
  </si>
  <si>
    <t>แบบข้ออ่อน</t>
  </si>
  <si>
    <t>ครุภัณฑ์การศึกษา</t>
  </si>
  <si>
    <t>X สูง 40 ซม.</t>
  </si>
  <si>
    <t xml:space="preserve">กว้าง 35 ซม. X ยาว </t>
  </si>
  <si>
    <t>ห้องโสตทัศนศึกษา</t>
  </si>
  <si>
    <t>โครงการติดตั้ง</t>
  </si>
  <si>
    <t>เหล็กดัดอาคาร</t>
  </si>
  <si>
    <t xml:space="preserve">เรียนห้องธุรการ </t>
  </si>
  <si>
    <t>ห้องคอมพิวเตอร์</t>
  </si>
  <si>
    <t>ห้องประชุม</t>
  </si>
  <si>
    <t>ห้องผู้บริหาร</t>
  </si>
  <si>
    <t>-จำนวน</t>
  </si>
  <si>
    <t>๕ ห้อง</t>
  </si>
  <si>
    <t>500,000</t>
  </si>
  <si>
    <t>บริเวณ ซอยหลัง</t>
  </si>
  <si>
    <t>โรงเรียนแกลง</t>
  </si>
  <si>
    <t>"วิทยสถาวร"</t>
  </si>
  <si>
    <t>(ชุมชนพลงช้างเผือก)</t>
  </si>
  <si>
    <t>จำนวน 5 ต้น</t>
  </si>
  <si>
    <t>รวมเงิน 38,638 บาท</t>
  </si>
  <si>
    <t>รวมเงิน 20,462 บาท</t>
  </si>
  <si>
    <t>(ชุมชนพลง-</t>
  </si>
  <si>
    <t>ช้างเผือก)</t>
  </si>
  <si>
    <t>ปลอดภัย</t>
  </si>
  <si>
    <t>1. แผนกแรงต่ำภายนอก</t>
  </si>
  <si>
    <t>- ปักเสา คอร. ขนาด 9 ม.</t>
  </si>
  <si>
    <t>AW ขนาด 50 ต.มม.</t>
  </si>
  <si>
    <t>ระยะทาง 130 ม.</t>
  </si>
  <si>
    <t xml:space="preserve">จำนวน 1 เส้น </t>
  </si>
  <si>
    <t>- พาดสาย สายหุ้มฉนวน AW ขนาด 50 ต.มม.</t>
  </si>
  <si>
    <t xml:space="preserve">ระยะทาง 130 ม. จำนวน 1 เส้น </t>
  </si>
  <si>
    <t>- ประกอบกายยึดโยงแรงต่ำ จำนวน 2 ชุด</t>
  </si>
  <si>
    <t>- ติดตั้งชุดดวงโคม ขนาด 2 X 36 วัตต์ จำนวน 3 ชุด</t>
  </si>
  <si>
    <t>รวมเป็นเงินทั้งสิ้น 63,237 บาท</t>
  </si>
  <si>
    <t>เพียงพอต่อ</t>
  </si>
  <si>
    <t>การใช้งาน</t>
  </si>
  <si>
    <t>ระบบไฟฟ้า</t>
  </si>
  <si>
    <t>แสงสว่าง</t>
  </si>
  <si>
    <t>-เพื่อรักษา</t>
  </si>
  <si>
    <t>ความปลอดภัย</t>
  </si>
  <si>
    <t>26</t>
  </si>
  <si>
    <t>หน้าที่ 16</t>
  </si>
  <si>
    <t>หน้าที่ 14</t>
  </si>
  <si>
    <t>โครงการที่ 3</t>
  </si>
  <si>
    <t>ชุมชนในยาง</t>
  </si>
  <si>
    <t>บริเวณบ้านช่างเจิด</t>
  </si>
  <si>
    <t>ไปเชื่อมบ้าน</t>
  </si>
  <si>
    <t xml:space="preserve">นายสมควร </t>
  </si>
  <si>
    <t>มาตรฐาน</t>
  </si>
  <si>
    <t>ถนนให้ได้</t>
  </si>
  <si>
    <t xml:space="preserve"> - เพื่อให้</t>
  </si>
  <si>
    <t>ประชาชนที่</t>
  </si>
  <si>
    <t>เดินทางสัญจร</t>
  </si>
  <si>
    <t>ไปมามีความ</t>
  </si>
  <si>
    <t>ปลอดภัยใน</t>
  </si>
  <si>
    <t>ชีวิตและ</t>
  </si>
  <si>
    <t>จราจร</t>
  </si>
  <si>
    <t xml:space="preserve">คสล.หนา </t>
  </si>
  <si>
    <t>0.15 ม.</t>
  </si>
  <si>
    <t>กว้าง 4 ม.</t>
  </si>
  <si>
    <t>ยาว110 ม.</t>
  </si>
  <si>
    <t>440 ตร.ม.</t>
  </si>
  <si>
    <t>ปี 2559 =</t>
  </si>
  <si>
    <t>ปี 2558 =</t>
  </si>
  <si>
    <t>ปี 2557 =</t>
  </si>
  <si>
    <t>ปี 255๙=</t>
  </si>
  <si>
    <t>ปี 255๘= -</t>
  </si>
  <si>
    <t>ปี 255๗= -</t>
  </si>
  <si>
    <t>สาธารณะ บริเวณ</t>
  </si>
  <si>
    <t>ซอยบ้านตาฮะ</t>
  </si>
  <si>
    <t>จำนวน 3 ต้น</t>
  </si>
  <si>
    <t>ระยะทาง 90 ม.</t>
  </si>
  <si>
    <t>รวมเงิน 29,015 บาท</t>
  </si>
  <si>
    <t xml:space="preserve">ระยะทาง 230 ม. จำนวน 1 เส้น </t>
  </si>
  <si>
    <t>รวมเงิน 27,193 บาท</t>
  </si>
  <si>
    <t>รวมเป็นเงินทั้งสิ้น 60,142.56 บาท</t>
  </si>
  <si>
    <t>โครงการที่ 6</t>
  </si>
  <si>
    <t>27</t>
  </si>
  <si>
    <t>แรงต่ำและไฟ</t>
  </si>
  <si>
    <t>ซอยบ้านครุบุปผา</t>
  </si>
  <si>
    <t>- ปักเสา คอร. ขนาด 8 ม.</t>
  </si>
  <si>
    <t>จำนวน 1 ต้น</t>
  </si>
  <si>
    <t>จำนวน 4 ต้น</t>
  </si>
  <si>
    <t>- เทคอนกรีตโคนเสา จำนวน 32 ชุด</t>
  </si>
  <si>
    <t>รวมเงิน 43,299 บาท</t>
  </si>
  <si>
    <t xml:space="preserve">AW ขนาด 50 ต.มม. ระยะทาง 60 ม. จำนวน 1 เส้น </t>
  </si>
  <si>
    <t xml:space="preserve">ระยะทาง 110 ม. จำนวน 1 เส้น </t>
  </si>
  <si>
    <t>รวมเงิน 20,803 บาท</t>
  </si>
  <si>
    <t>รวมเป็นเงินทั้งสิ้น 68,589.14 บาท</t>
  </si>
  <si>
    <t>หน้าที่ 17</t>
  </si>
  <si>
    <t>โครงการที่ 8</t>
  </si>
  <si>
    <t>บ้านนายระ</t>
  </si>
  <si>
    <t>หมั่นสมัคร ถนนเข้า</t>
  </si>
  <si>
    <t xml:space="preserve">สวนสุขภาพในยาง  </t>
  </si>
  <si>
    <t>ยาว 49 ม.</t>
  </si>
  <si>
    <t>196 ตร.ม.</t>
  </si>
  <si>
    <t>28</t>
  </si>
  <si>
    <t>ซอยครูฉลวย</t>
  </si>
  <si>
    <t>สิริสวัสดิ์</t>
  </si>
  <si>
    <t>จำนวน 6 ต้น</t>
  </si>
  <si>
    <t>AW ขนาด 50 ต.มม. ระยะ</t>
  </si>
  <si>
    <t xml:space="preserve">ทาง 130 ม. จำนวน 1 เส้น </t>
  </si>
  <si>
    <t>- ประกอบกายยึดโยงแรงต่ำ จำนวน 4 ชุด</t>
  </si>
  <si>
    <t>รวมเงิน 60,842 บาท</t>
  </si>
  <si>
    <t xml:space="preserve">ระยะทาง 180 ม. จำนวน 1 เส้น </t>
  </si>
  <si>
    <t>รวมเงิน 24,748 บาท</t>
  </si>
  <si>
    <t>รวมเป็นเงินทั้งสิ้น 91,581.30 บาท</t>
  </si>
  <si>
    <t>หน้าที่ 19</t>
  </si>
  <si>
    <t>โครงการที่ 12</t>
  </si>
  <si>
    <t xml:space="preserve">ดอนมะกอก </t>
  </si>
  <si>
    <t>ชุมชนดอนมะกอก</t>
  </si>
  <si>
    <t>สนามเด็กเล่นและ</t>
  </si>
  <si>
    <t>ศูนย์ออกกำลังกาย</t>
  </si>
  <si>
    <t>บริเวณศาลาอเนก-</t>
  </si>
  <si>
    <t>ประสงค์ริมคลอง</t>
  </si>
  <si>
    <t>-เพื่อให้เด็กและ</t>
  </si>
  <si>
    <t>เยาวชนใน</t>
  </si>
  <si>
    <t>ชุมชน มีสนาม</t>
  </si>
  <si>
    <t>เด็กเล่น และ</t>
  </si>
  <si>
    <t>ประชาชนมี</t>
  </si>
  <si>
    <t>สถานที่สำหรับ</t>
  </si>
  <si>
    <t>ออกกำลังกาย</t>
  </si>
  <si>
    <t>1 แห่ง</t>
  </si>
  <si>
    <t>29</t>
  </si>
  <si>
    <t>กับ ซ.4 ( เส้นที่ 3 )</t>
  </si>
  <si>
    <t>ชุมชนมาบใหญ่</t>
  </si>
  <si>
    <t>หน้าที่ 21</t>
  </si>
  <si>
    <t>โครงการที่ 16</t>
  </si>
  <si>
    <t>ปรับปรุงถนนและ</t>
  </si>
  <si>
    <t>ท่อระบายน้ำซอย</t>
  </si>
  <si>
    <t xml:space="preserve">มาบใหญ่ ซ.2 </t>
  </si>
  <si>
    <t>แยกระหว่างถนน</t>
  </si>
  <si>
    <t>ยาว 84 ม.</t>
  </si>
  <si>
    <t>336 ตร.ม.</t>
  </si>
  <si>
    <t>รางวี ค.ส.ล.ข้างละ 1.00 ม.</t>
  </si>
  <si>
    <t>สองข้างทาง,บ่อพักน้ำ คสล.</t>
  </si>
  <si>
    <t>ทุกระยะ 15 ม.</t>
  </si>
  <si>
    <t>พร้อมวางท่อระบายน้ำ คสล. Ø 0.60 ม.</t>
  </si>
  <si>
    <t>ซอยบ้านป้าสงคราม</t>
  </si>
  <si>
    <t>จำนวน 7 ต้น</t>
  </si>
  <si>
    <t>รวมเงิน 65,673 บาท</t>
  </si>
  <si>
    <t xml:space="preserve">ระยะทาง 170 ม. จำนวน 1 เส้น </t>
  </si>
  <si>
    <t>- ติดตั้งชุดดวงโคม ขนาด 2 X 36 วัตต์ จำนวน 4 ชุด</t>
  </si>
  <si>
    <t>รวมเงิน 27,571 บาท</t>
  </si>
  <si>
    <t>รวมเป็นเงินทั้งสิ้น 99,771.08 บาท</t>
  </si>
  <si>
    <t>30</t>
  </si>
  <si>
    <t>แรงต่ำ บริเวณ</t>
  </si>
  <si>
    <t>ซอยบ้านลุงจุด</t>
  </si>
  <si>
    <t xml:space="preserve">ทาง 100 ม. จำนวน 1 เส้น </t>
  </si>
  <si>
    <t>รวมเป็นเงินทั้งสิ้น 36,638.94 บาท</t>
  </si>
  <si>
    <t>หน้าที่ 22</t>
  </si>
  <si>
    <t>โครงการที่ 17</t>
  </si>
  <si>
    <t>สาธารณะ ชนิดใช้</t>
  </si>
  <si>
    <t>หลอดฟลูออเรสเซนต์</t>
  </si>
  <si>
    <t>ขนาด 2x36 วัตต์</t>
  </si>
  <si>
    <t>กิ่งแขนเดี่ยวถนน</t>
  </si>
  <si>
    <t xml:space="preserve">มาบใหญ่ ซอย 2 </t>
  </si>
  <si>
    <t>และซอย 5 รวมทั้ง</t>
  </si>
  <si>
    <t>ทางเชื่อมระหว่าง</t>
  </si>
  <si>
    <t>ซอย</t>
  </si>
  <si>
    <t xml:space="preserve"> - เพื่อความ</t>
  </si>
  <si>
    <t>สะดวกปลอด</t>
  </si>
  <si>
    <t>ทรัพย์สินของ</t>
  </si>
  <si>
    <t>ประชาชนใน</t>
  </si>
  <si>
    <t>การสัญจร</t>
  </si>
  <si>
    <t xml:space="preserve"> - เพื่อให้มี</t>
  </si>
  <si>
    <t>ไฟฟ้าสาธารณะ</t>
  </si>
  <si>
    <t>ส่วนภูมิภาคอำเภอแกลง</t>
  </si>
  <si>
    <t xml:space="preserve"> - ดวงโคม</t>
  </si>
  <si>
    <t>ใช้หลอด</t>
  </si>
  <si>
    <t>ฟลูออเรส-</t>
  </si>
  <si>
    <t>เซนต์ ขนาด</t>
  </si>
  <si>
    <t>2x36 วัตต์</t>
  </si>
  <si>
    <t>กิ่งแขนเดี่ยว</t>
  </si>
  <si>
    <t>31</t>
  </si>
  <si>
    <t>ระบบจำหน่ายไฟ</t>
  </si>
  <si>
    <t>ซอยบ้านนายเกิด</t>
  </si>
  <si>
    <t>(ชุมชนหนอง-</t>
  </si>
  <si>
    <t xml:space="preserve">ทาง 180 ม. จำนวน 1 เส้น </t>
  </si>
  <si>
    <t>รวมเงิน 38,593 บาท</t>
  </si>
  <si>
    <t xml:space="preserve">ระยะทาง 350 ม. จำนวน 1 เส้น </t>
  </si>
  <si>
    <t>- ติดตั้งชุดดวงโคม ขนาด 2 X 36 วัตต์ จำนวน 6 ชุด</t>
  </si>
  <si>
    <t>รวมเงิน 46,546 บาท</t>
  </si>
  <si>
    <t>รวมเป็นเงินทั้งสิ้น 91,098.73 บาท</t>
  </si>
  <si>
    <t>หน้าที่ 23</t>
  </si>
  <si>
    <t>โครงการที่ 18</t>
  </si>
  <si>
    <t>โครงการวางท่อ</t>
  </si>
  <si>
    <t>ระบายน้ำ บริเวณ</t>
  </si>
  <si>
    <t>อนุบาลหลานรัก</t>
  </si>
  <si>
    <t>ไปถึงโรงไฟฟ้าเก่า</t>
  </si>
  <si>
    <t>ชุมชนแกลง-</t>
  </si>
  <si>
    <t>แกล้วกล้า</t>
  </si>
  <si>
    <t>ไปมา มีความ</t>
  </si>
  <si>
    <t>สะดวก สบาย</t>
  </si>
  <si>
    <t>- เพื่อให้การ</t>
  </si>
  <si>
    <t>ระบายน้ำ</t>
  </si>
  <si>
    <t>ทั้งสองฝั่ง</t>
  </si>
  <si>
    <t xml:space="preserve"> - วางท่อ</t>
  </si>
  <si>
    <t xml:space="preserve">ขนาด Ø </t>
  </si>
  <si>
    <t>0.60 ม.</t>
  </si>
  <si>
    <t>ยาว285 ม.</t>
  </si>
  <si>
    <t>พร้อมบ่อ</t>
  </si>
  <si>
    <t>พักน้ำทุก</t>
  </si>
  <si>
    <t>ตามแบบ</t>
  </si>
  <si>
    <t>แปลนของ</t>
  </si>
  <si>
    <t>การไฟฟ้า</t>
  </si>
  <si>
    <t>หรือ</t>
  </si>
  <si>
    <t>เงินอุดหนุน</t>
  </si>
  <si>
    <t>ระยะ 15ม.</t>
  </si>
  <si>
    <t>32</t>
  </si>
  <si>
    <t>ซอยครูสติ รื่นรมย์</t>
  </si>
  <si>
    <t xml:space="preserve">ทาง 170 ม. จำนวน 1 เส้น </t>
  </si>
  <si>
    <t>รวมเงิน 61,096 บาท</t>
  </si>
  <si>
    <t xml:space="preserve">ระยะทาง 280 ม. จำนวน 1 เส้น </t>
  </si>
  <si>
    <t>รวมเงิน 31,588 บาท</t>
  </si>
  <si>
    <t>รวมเป็นเงินทั้งสิ้น 99,171.88 บาท</t>
  </si>
  <si>
    <t>หน้าที่ 24</t>
  </si>
  <si>
    <t>โครงการที่ 20</t>
  </si>
  <si>
    <t>ชุมชนสุนทรโวหาร</t>
  </si>
  <si>
    <t>ข้างบ้านเจ๊นุช ซอย</t>
  </si>
  <si>
    <t>แยกสุนทรโวหาร</t>
  </si>
  <si>
    <t>ซอย 5</t>
  </si>
  <si>
    <t>ไม่น้อยกว่า 112 ตร.ม.</t>
  </si>
  <si>
    <t>คสล. หนา</t>
  </si>
  <si>
    <t>ยาว 28 ม.</t>
  </si>
  <si>
    <t>33</t>
  </si>
  <si>
    <t>5/1</t>
  </si>
  <si>
    <t>โครงการปรับปรุงซ่อมแซม</t>
  </si>
  <si>
    <t>อาคารตลาดเทศบาล 1</t>
  </si>
  <si>
    <t xml:space="preserve"> -เพื่อปรับปรุงอาคารตลาด</t>
  </si>
  <si>
    <t>ให้ถูกสุขลักษณะ</t>
  </si>
  <si>
    <t xml:space="preserve"> -ปรับปรุงซ่อมแซม</t>
  </si>
  <si>
    <t>อาคารตลาด</t>
  </si>
  <si>
    <t>จำนวน 1 หลัง</t>
  </si>
  <si>
    <t xml:space="preserve"> -จำนวน 1 หลัง</t>
  </si>
  <si>
    <t xml:space="preserve"> -มีอาคารตลาด</t>
  </si>
  <si>
    <t>สำหรับบริการ</t>
  </si>
  <si>
    <t>ประชาชนในด้าน</t>
  </si>
  <si>
    <t>การบริโภคที่ถูก</t>
  </si>
  <si>
    <t>สุขลักษณะ</t>
  </si>
  <si>
    <t>สาธารณสุขฯ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</si>
</sst>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3">
    <font>
      <sz val="10"/>
      <name val="Arial"/>
      <charset val="222"/>
    </font>
    <font>
      <sz val="16"/>
      <name val="Angsana New"/>
      <family val="1"/>
    </font>
    <font>
      <sz val="8"/>
      <name val="Arial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b/>
      <sz val="16"/>
      <name val="TH SarabunIT๙"/>
      <family val="2"/>
    </font>
    <font>
      <b/>
      <i/>
      <sz val="50"/>
      <name val="TH SarabunIT๙"/>
      <family val="2"/>
    </font>
    <font>
      <sz val="5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name val="Arial"/>
      <family val="2"/>
    </font>
    <font>
      <sz val="15"/>
      <name val="TH SarabunIT๙"/>
      <family val="2"/>
    </font>
    <font>
      <sz val="16"/>
      <name val="Arial"/>
      <family val="2"/>
    </font>
    <font>
      <sz val="14"/>
      <name val="Cordia New"/>
      <family val="2"/>
    </font>
    <font>
      <sz val="14"/>
      <color rgb="FFFF0000"/>
      <name val="TH SarabunIT๙"/>
      <family val="2"/>
    </font>
    <font>
      <sz val="16"/>
      <color theme="1"/>
      <name val="TH SarabunIT๙"/>
      <family val="2"/>
    </font>
    <font>
      <b/>
      <u/>
      <sz val="14"/>
      <color theme="1"/>
      <name val="TH SarabunIT๙"/>
      <family val="2"/>
    </font>
    <font>
      <sz val="10"/>
      <name val="Arial"/>
      <family val="2"/>
    </font>
    <font>
      <b/>
      <sz val="50"/>
      <name val="TH SarabunIT๙"/>
      <family val="2"/>
    </font>
    <font>
      <b/>
      <sz val="12"/>
      <name val="TH SarabunIT๙"/>
      <family val="2"/>
    </font>
    <font>
      <b/>
      <sz val="20"/>
      <name val="TH SarabunIT๙"/>
      <family val="2"/>
    </font>
    <font>
      <sz val="10"/>
      <name val="Arial"/>
      <family val="2"/>
    </font>
    <font>
      <b/>
      <sz val="18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Arial"/>
      <family val="2"/>
    </font>
    <font>
      <sz val="16"/>
      <color rgb="FFFF0000"/>
      <name val="TH SarabunIT๙"/>
      <family val="2"/>
    </font>
    <font>
      <sz val="16"/>
      <name val="TH SarabunPSK"/>
      <family val="2"/>
    </font>
    <font>
      <sz val="10"/>
      <color rgb="FFFF0000"/>
      <name val="Arial"/>
      <family val="2"/>
    </font>
    <font>
      <b/>
      <sz val="15"/>
      <color theme="1"/>
      <name val="TH SarabunIT๙"/>
      <family val="2"/>
    </font>
    <font>
      <sz val="16"/>
      <color theme="0"/>
      <name val="TH SarabunIT๙"/>
      <family val="2"/>
    </font>
    <font>
      <sz val="14"/>
      <color theme="0"/>
      <name val="TH SarabunIT๙"/>
      <family val="2"/>
    </font>
    <font>
      <sz val="11"/>
      <name val="Tahoma"/>
      <family val="2"/>
      <charset val="222"/>
      <scheme val="minor"/>
    </font>
    <font>
      <b/>
      <sz val="15"/>
      <name val="TH SarabunIT๙"/>
      <family val="2"/>
    </font>
    <font>
      <b/>
      <u/>
      <sz val="16"/>
      <name val="TH SarabunIT๙"/>
      <family val="2"/>
    </font>
    <font>
      <b/>
      <sz val="25"/>
      <name val="TH SarabunIT๙"/>
      <family val="2"/>
    </font>
    <font>
      <b/>
      <u/>
      <sz val="16"/>
      <color theme="1"/>
      <name val="TH SarabunIT๙"/>
      <family val="2"/>
    </font>
    <font>
      <sz val="30"/>
      <name val="TH SarabunIT๙"/>
      <family val="2"/>
    </font>
    <font>
      <b/>
      <u/>
      <sz val="16"/>
      <name val="TH SarabunPSK"/>
      <family val="2"/>
    </font>
    <font>
      <b/>
      <u/>
      <sz val="16"/>
      <color rgb="FFFF0000"/>
      <name val="TH SarabunIT๙"/>
      <family val="2"/>
    </font>
    <font>
      <sz val="16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386">
    <xf numFmtId="0" fontId="0" fillId="0" borderId="0" xfId="0"/>
    <xf numFmtId="49" fontId="1" fillId="0" borderId="0" xfId="0" applyNumberFormat="1" applyFont="1"/>
    <xf numFmtId="3" fontId="1" fillId="0" borderId="0" xfId="0" applyNumberFormat="1" applyFont="1"/>
    <xf numFmtId="49" fontId="5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6" fillId="0" borderId="2" xfId="0" applyFont="1" applyBorder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13" fillId="0" borderId="0" xfId="0" applyFont="1"/>
    <xf numFmtId="0" fontId="6" fillId="0" borderId="2" xfId="0" applyFont="1" applyBorder="1" applyAlignment="1">
      <alignment horizontal="left"/>
    </xf>
    <xf numFmtId="0" fontId="15" fillId="0" borderId="0" xfId="0" applyFont="1"/>
    <xf numFmtId="49" fontId="5" fillId="0" borderId="0" xfId="0" applyNumberFormat="1" applyFont="1" applyBorder="1"/>
    <xf numFmtId="0" fontId="6" fillId="0" borderId="0" xfId="0" applyFont="1" applyBorder="1"/>
    <xf numFmtId="49" fontId="3" fillId="0" borderId="1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16" xfId="0" applyFont="1" applyBorder="1"/>
    <xf numFmtId="0" fontId="1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17" fillId="0" borderId="0" xfId="0" applyNumberFormat="1" applyFont="1" applyBorder="1"/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7" fillId="2" borderId="0" xfId="0" applyFont="1" applyFill="1" applyBorder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left"/>
    </xf>
    <xf numFmtId="0" fontId="17" fillId="0" borderId="0" xfId="0" applyFont="1" applyBorder="1" applyAlignment="1"/>
    <xf numFmtId="49" fontId="17" fillId="0" borderId="0" xfId="0" applyNumberFormat="1" applyFont="1" applyFill="1" applyBorder="1" applyAlignment="1">
      <alignment horizontal="left"/>
    </xf>
    <xf numFmtId="59" fontId="6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8" fillId="2" borderId="0" xfId="0" applyFont="1" applyFill="1" applyBorder="1"/>
    <xf numFmtId="49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/>
    <xf numFmtId="3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/>
    <xf numFmtId="49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9" fillId="0" borderId="0" xfId="0" applyFont="1" applyBorder="1"/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0" fontId="6" fillId="0" borderId="3" xfId="0" applyFont="1" applyBorder="1"/>
    <xf numFmtId="0" fontId="5" fillId="0" borderId="2" xfId="0" applyFont="1" applyBorder="1"/>
    <xf numFmtId="0" fontId="6" fillId="0" borderId="2" xfId="0" quotePrefix="1" applyFont="1" applyBorder="1"/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/>
    <xf numFmtId="49" fontId="3" fillId="0" borderId="3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49" fontId="23" fillId="0" borderId="0" xfId="0" applyNumberFormat="1" applyFont="1" applyFill="1" applyBorder="1" applyAlignment="1"/>
    <xf numFmtId="49" fontId="23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/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2" xfId="7" applyNumberFormat="1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5" fillId="0" borderId="2" xfId="0" quotePrefix="1" applyFont="1" applyBorder="1"/>
    <xf numFmtId="3" fontId="5" fillId="0" borderId="2" xfId="0" applyNumberFormat="1" applyFont="1" applyBorder="1"/>
    <xf numFmtId="0" fontId="5" fillId="0" borderId="0" xfId="0" quotePrefix="1" applyFont="1"/>
    <xf numFmtId="0" fontId="24" fillId="0" borderId="2" xfId="0" applyFont="1" applyBorder="1"/>
    <xf numFmtId="0" fontId="27" fillId="0" borderId="0" xfId="0" applyFont="1"/>
    <xf numFmtId="49" fontId="26" fillId="0" borderId="0" xfId="0" applyNumberFormat="1" applyFont="1" applyAlignment="1">
      <alignment vertical="center"/>
    </xf>
    <xf numFmtId="49" fontId="18" fillId="0" borderId="0" xfId="0" applyNumberFormat="1" applyFont="1"/>
    <xf numFmtId="49" fontId="26" fillId="0" borderId="5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18" fillId="0" borderId="2" xfId="0" applyFont="1" applyBorder="1"/>
    <xf numFmtId="0" fontId="28" fillId="0" borderId="2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/>
    <xf numFmtId="0" fontId="5" fillId="2" borderId="0" xfId="0" applyFont="1" applyFill="1" applyBorder="1"/>
    <xf numFmtId="59" fontId="5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15" fillId="0" borderId="3" xfId="0" applyFont="1" applyBorder="1"/>
    <xf numFmtId="61" fontId="5" fillId="0" borderId="2" xfId="0" applyNumberFormat="1" applyFont="1" applyBorder="1" applyAlignment="1">
      <alignment horizontal="center"/>
    </xf>
    <xf numFmtId="0" fontId="18" fillId="0" borderId="2" xfId="0" quotePrefix="1" applyFont="1" applyBorder="1" applyAlignment="1">
      <alignment horizontal="center"/>
    </xf>
    <xf numFmtId="0" fontId="6" fillId="0" borderId="16" xfId="0" applyFont="1" applyBorder="1"/>
    <xf numFmtId="0" fontId="29" fillId="0" borderId="2" xfId="0" applyFont="1" applyBorder="1"/>
    <xf numFmtId="0" fontId="24" fillId="0" borderId="1" xfId="0" applyFont="1" applyBorder="1"/>
    <xf numFmtId="0" fontId="30" fillId="0" borderId="2" xfId="0" applyFont="1" applyBorder="1"/>
    <xf numFmtId="49" fontId="31" fillId="0" borderId="5" xfId="0" applyNumberFormat="1" applyFont="1" applyBorder="1" applyAlignment="1">
      <alignment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49" fontId="23" fillId="0" borderId="2" xfId="0" applyNumberFormat="1" applyFont="1" applyFill="1" applyBorder="1" applyAlignment="1"/>
    <xf numFmtId="49" fontId="23" fillId="0" borderId="2" xfId="0" applyNumberFormat="1" applyFont="1" applyFill="1" applyBorder="1" applyAlignment="1">
      <alignment horizontal="center"/>
    </xf>
    <xf numFmtId="0" fontId="3" fillId="0" borderId="0" xfId="0" applyFont="1"/>
    <xf numFmtId="0" fontId="18" fillId="0" borderId="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18" fillId="0" borderId="0" xfId="0" applyFont="1" applyBorder="1"/>
    <xf numFmtId="0" fontId="18" fillId="0" borderId="16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" fillId="0" borderId="16" xfId="0" applyFont="1" applyBorder="1"/>
    <xf numFmtId="59" fontId="5" fillId="0" borderId="3" xfId="0" applyNumberFormat="1" applyFont="1" applyBorder="1" applyAlignment="1">
      <alignment horizontal="center"/>
    </xf>
    <xf numFmtId="59" fontId="5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4" fillId="0" borderId="2" xfId="0" applyFont="1" applyBorder="1"/>
    <xf numFmtId="0" fontId="17" fillId="0" borderId="2" xfId="0" applyFont="1" applyBorder="1"/>
    <xf numFmtId="49" fontId="28" fillId="0" borderId="2" xfId="0" applyNumberFormat="1" applyFont="1" applyBorder="1"/>
    <xf numFmtId="49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5" fillId="0" borderId="2" xfId="0" applyFont="1" applyBorder="1"/>
    <xf numFmtId="0" fontId="4" fillId="0" borderId="0" xfId="0" applyFont="1" applyBorder="1"/>
    <xf numFmtId="49" fontId="18" fillId="0" borderId="2" xfId="0" quotePrefix="1" applyNumberFormat="1" applyFont="1" applyBorder="1" applyAlignment="1">
      <alignment horizontal="left" shrinkToFit="1"/>
    </xf>
    <xf numFmtId="49" fontId="18" fillId="0" borderId="2" xfId="0" applyNumberFormat="1" applyFont="1" applyBorder="1"/>
    <xf numFmtId="49" fontId="18" fillId="0" borderId="2" xfId="0" applyNumberFormat="1" applyFont="1" applyBorder="1" applyAlignment="1">
      <alignment horizontal="center"/>
    </xf>
    <xf numFmtId="49" fontId="18" fillId="0" borderId="2" xfId="0" quotePrefix="1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shrinkToFit="1"/>
    </xf>
    <xf numFmtId="49" fontId="18" fillId="0" borderId="2" xfId="0" quotePrefix="1" applyNumberFormat="1" applyFont="1" applyBorder="1" applyAlignment="1">
      <alignment horizontal="left"/>
    </xf>
    <xf numFmtId="49" fontId="18" fillId="0" borderId="2" xfId="0" quotePrefix="1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/>
    </xf>
    <xf numFmtId="49" fontId="18" fillId="0" borderId="1" xfId="0" quotePrefix="1" applyNumberFormat="1" applyFont="1" applyBorder="1" applyAlignment="1">
      <alignment horizontal="left" shrinkToFit="1"/>
    </xf>
    <xf numFmtId="49" fontId="18" fillId="0" borderId="1" xfId="0" applyNumberFormat="1" applyFont="1" applyBorder="1"/>
    <xf numFmtId="49" fontId="18" fillId="0" borderId="1" xfId="0" applyNumberFormat="1" applyFont="1" applyBorder="1" applyAlignment="1">
      <alignment horizontal="center"/>
    </xf>
    <xf numFmtId="49" fontId="18" fillId="0" borderId="1" xfId="0" quotePrefix="1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0" fontId="8" fillId="0" borderId="1" xfId="0" applyFont="1" applyBorder="1"/>
    <xf numFmtId="49" fontId="18" fillId="0" borderId="6" xfId="0" applyNumberFormat="1" applyFont="1" applyBorder="1"/>
    <xf numFmtId="49" fontId="18" fillId="0" borderId="1" xfId="0" applyNumberFormat="1" applyFont="1" applyBorder="1" applyAlignment="1">
      <alignment horizontal="left"/>
    </xf>
    <xf numFmtId="49" fontId="18" fillId="0" borderId="3" xfId="0" applyNumberFormat="1" applyFont="1" applyBorder="1"/>
    <xf numFmtId="49" fontId="18" fillId="0" borderId="0" xfId="0" applyNumberFormat="1" applyFont="1" applyBorder="1"/>
    <xf numFmtId="49" fontId="8" fillId="0" borderId="3" xfId="0" applyNumberFormat="1" applyFont="1" applyFill="1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6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top"/>
    </xf>
    <xf numFmtId="0" fontId="32" fillId="0" borderId="2" xfId="0" applyFont="1" applyBorder="1"/>
    <xf numFmtId="49" fontId="26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24" fillId="0" borderId="3" xfId="0" applyFont="1" applyBorder="1"/>
    <xf numFmtId="0" fontId="8" fillId="0" borderId="3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>
      <alignment horizontal="left"/>
    </xf>
    <xf numFmtId="0" fontId="5" fillId="3" borderId="19" xfId="0" applyFont="1" applyFill="1" applyBorder="1" applyAlignment="1">
      <alignment horizontal="left" readingOrder="1"/>
    </xf>
    <xf numFmtId="0" fontId="5" fillId="3" borderId="19" xfId="0" applyFont="1" applyFill="1" applyBorder="1" applyAlignment="1">
      <alignment horizontal="left" wrapText="1" readingOrder="1"/>
    </xf>
    <xf numFmtId="3" fontId="5" fillId="0" borderId="2" xfId="0" applyNumberFormat="1" applyFont="1" applyBorder="1" applyAlignment="1">
      <alignment horizontal="right"/>
    </xf>
    <xf numFmtId="49" fontId="5" fillId="0" borderId="0" xfId="0" applyNumberFormat="1" applyFont="1" applyAlignment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/>
    <xf numFmtId="0" fontId="5" fillId="0" borderId="7" xfId="0" applyFont="1" applyBorder="1"/>
    <xf numFmtId="49" fontId="5" fillId="0" borderId="1" xfId="0" applyNumberFormat="1" applyFont="1" applyBorder="1"/>
    <xf numFmtId="0" fontId="33" fillId="0" borderId="2" xfId="0" applyFont="1" applyBorder="1" applyAlignment="1">
      <alignment horizontal="center"/>
    </xf>
    <xf numFmtId="0" fontId="15" fillId="0" borderId="1" xfId="0" applyFont="1" applyBorder="1"/>
    <xf numFmtId="59" fontId="5" fillId="0" borderId="16" xfId="0" applyNumberFormat="1" applyFont="1" applyBorder="1" applyAlignment="1">
      <alignment horizontal="center"/>
    </xf>
    <xf numFmtId="0" fontId="4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4" fillId="0" borderId="16" xfId="0" applyFont="1" applyBorder="1"/>
    <xf numFmtId="0" fontId="6" fillId="0" borderId="16" xfId="0" quotePrefix="1" applyFont="1" applyBorder="1"/>
    <xf numFmtId="3" fontId="5" fillId="0" borderId="3" xfId="0" applyNumberFormat="1" applyFont="1" applyBorder="1"/>
    <xf numFmtId="0" fontId="24" fillId="0" borderId="2" xfId="0" applyFont="1" applyBorder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left" indent="1"/>
    </xf>
    <xf numFmtId="49" fontId="26" fillId="0" borderId="0" xfId="0" applyNumberFormat="1" applyFont="1" applyAlignment="1">
      <alignment horizontal="left" indent="1"/>
    </xf>
    <xf numFmtId="0" fontId="0" fillId="0" borderId="2" xfId="0" applyBorder="1"/>
    <xf numFmtId="0" fontId="0" fillId="0" borderId="3" xfId="0" applyBorder="1"/>
    <xf numFmtId="49" fontId="26" fillId="0" borderId="0" xfId="0" applyNumberFormat="1" applyFont="1" applyBorder="1" applyAlignment="1"/>
    <xf numFmtId="49" fontId="28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/>
    </xf>
    <xf numFmtId="49" fontId="28" fillId="0" borderId="2" xfId="0" applyNumberFormat="1" applyFont="1" applyFill="1" applyBorder="1" applyAlignment="1"/>
    <xf numFmtId="0" fontId="34" fillId="0" borderId="0" xfId="0" applyFont="1"/>
    <xf numFmtId="0" fontId="35" fillId="0" borderId="0" xfId="0" applyFont="1"/>
    <xf numFmtId="0" fontId="5" fillId="0" borderId="2" xfId="0" applyFont="1" applyBorder="1" applyAlignment="1">
      <alignment shrinkToFit="1"/>
    </xf>
    <xf numFmtId="3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6" fillId="0" borderId="2" xfId="0" applyFont="1" applyBorder="1" applyAlignment="1">
      <alignment shrinkToFit="1"/>
    </xf>
    <xf numFmtId="3" fontId="5" fillId="0" borderId="2" xfId="0" applyNumberFormat="1" applyFont="1" applyBorder="1" applyAlignment="1">
      <alignment horizontal="left"/>
    </xf>
    <xf numFmtId="0" fontId="36" fillId="0" borderId="2" xfId="0" applyFont="1" applyBorder="1"/>
    <xf numFmtId="0" fontId="5" fillId="0" borderId="0" xfId="0" applyFont="1" applyBorder="1" applyAlignment="1">
      <alignment shrinkToFit="1"/>
    </xf>
    <xf numFmtId="0" fontId="5" fillId="0" borderId="6" xfId="0" applyFont="1" applyBorder="1" applyAlignment="1"/>
    <xf numFmtId="0" fontId="5" fillId="0" borderId="7" xfId="0" applyFont="1" applyBorder="1" applyAlignment="1">
      <alignment horizontal="left"/>
    </xf>
    <xf numFmtId="0" fontId="0" fillId="0" borderId="6" xfId="0" applyBorder="1"/>
    <xf numFmtId="0" fontId="5" fillId="0" borderId="0" xfId="0" applyFont="1" applyBorder="1" applyAlignment="1"/>
    <xf numFmtId="0" fontId="5" fillId="0" borderId="7" xfId="0" applyFont="1" applyBorder="1" applyAlignment="1"/>
    <xf numFmtId="0" fontId="0" fillId="0" borderId="16" xfId="0" applyBorder="1"/>
    <xf numFmtId="0" fontId="5" fillId="0" borderId="16" xfId="0" applyFont="1" applyBorder="1" applyAlignment="1"/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shrinkToFit="1"/>
    </xf>
    <xf numFmtId="0" fontId="0" fillId="0" borderId="0" xfId="0" applyBorder="1"/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28" fillId="0" borderId="0" xfId="0" applyFont="1"/>
    <xf numFmtId="0" fontId="20" fillId="0" borderId="0" xfId="0" applyFont="1"/>
    <xf numFmtId="49" fontId="8" fillId="0" borderId="0" xfId="0" applyNumberFormat="1" applyFont="1" applyAlignment="1">
      <alignment vertical="center"/>
    </xf>
    <xf numFmtId="49" fontId="35" fillId="0" borderId="5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24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5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59" fontId="8" fillId="0" borderId="21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center" vertical="top"/>
    </xf>
    <xf numFmtId="3" fontId="8" fillId="0" borderId="21" xfId="0" applyNumberFormat="1" applyFont="1" applyBorder="1" applyAlignment="1">
      <alignment horizontal="right" vertical="top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59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center" vertical="center"/>
    </xf>
    <xf numFmtId="5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/>
    <xf numFmtId="0" fontId="18" fillId="0" borderId="1" xfId="0" applyFont="1" applyBorder="1"/>
    <xf numFmtId="61" fontId="18" fillId="0" borderId="1" xfId="0" applyNumberFormat="1" applyFont="1" applyBorder="1" applyAlignment="1">
      <alignment horizontal="center"/>
    </xf>
    <xf numFmtId="49" fontId="18" fillId="0" borderId="2" xfId="7" applyNumberFormat="1" applyFont="1" applyBorder="1" applyAlignment="1">
      <alignment horizontal="center"/>
    </xf>
    <xf numFmtId="0" fontId="38" fillId="0" borderId="2" xfId="0" applyFont="1" applyBorder="1"/>
    <xf numFmtId="49" fontId="1" fillId="0" borderId="2" xfId="0" applyNumberFormat="1" applyFont="1" applyBorder="1"/>
    <xf numFmtId="61" fontId="5" fillId="0" borderId="1" xfId="0" applyNumberFormat="1" applyFont="1" applyBorder="1" applyAlignment="1">
      <alignment horizontal="center"/>
    </xf>
    <xf numFmtId="49" fontId="5" fillId="0" borderId="1" xfId="0" quotePrefix="1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14" fillId="0" borderId="2" xfId="0" applyFont="1" applyBorder="1"/>
    <xf numFmtId="49" fontId="6" fillId="0" borderId="2" xfId="0" applyNumberFormat="1" applyFont="1" applyBorder="1" applyAlignment="1">
      <alignment horizontal="left"/>
    </xf>
    <xf numFmtId="49" fontId="1" fillId="0" borderId="3" xfId="0" applyNumberFormat="1" applyFont="1" applyBorder="1"/>
    <xf numFmtId="49" fontId="1" fillId="0" borderId="16" xfId="0" applyNumberFormat="1" applyFont="1" applyBorder="1"/>
    <xf numFmtId="49" fontId="1" fillId="0" borderId="1" xfId="0" applyNumberFormat="1" applyFont="1" applyBorder="1"/>
    <xf numFmtId="49" fontId="8" fillId="0" borderId="2" xfId="0" applyNumberFormat="1" applyFont="1" applyBorder="1"/>
    <xf numFmtId="3" fontId="25" fillId="0" borderId="12" xfId="0" applyNumberFormat="1" applyFont="1" applyBorder="1" applyAlignment="1">
      <alignment horizontal="center" vertical="center"/>
    </xf>
    <xf numFmtId="187" fontId="25" fillId="0" borderId="12" xfId="9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29" fillId="0" borderId="0" xfId="0" applyFont="1"/>
    <xf numFmtId="49" fontId="8" fillId="0" borderId="0" xfId="0" applyNumberFormat="1" applyFont="1" applyFill="1" applyBorder="1" applyAlignment="1"/>
    <xf numFmtId="49" fontId="39" fillId="0" borderId="0" xfId="0" applyNumberFormat="1" applyFont="1"/>
    <xf numFmtId="0" fontId="8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6" fillId="0" borderId="2" xfId="0" applyNumberFormat="1" applyFont="1" applyBorder="1"/>
    <xf numFmtId="49" fontId="5" fillId="0" borderId="1" xfId="0" quotePrefix="1" applyNumberFormat="1" applyFont="1" applyBorder="1"/>
    <xf numFmtId="49" fontId="5" fillId="0" borderId="1" xfId="0" quotePrefix="1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49" fontId="5" fillId="0" borderId="2" xfId="0" quotePrefix="1" applyNumberFormat="1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1" xfId="0" applyFont="1" applyBorder="1"/>
    <xf numFmtId="0" fontId="40" fillId="0" borderId="2" xfId="0" applyFont="1" applyBorder="1"/>
    <xf numFmtId="49" fontId="5" fillId="0" borderId="2" xfId="0" quotePrefix="1" applyNumberFormat="1" applyFont="1" applyBorder="1" applyAlignment="1">
      <alignment horizontal="left" shrinkToFit="1"/>
    </xf>
    <xf numFmtId="49" fontId="5" fillId="0" borderId="2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6" xfId="0" applyNumberFormat="1" applyFont="1" applyBorder="1"/>
    <xf numFmtId="49" fontId="8" fillId="0" borderId="2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/>
    </xf>
    <xf numFmtId="43" fontId="0" fillId="0" borderId="0" xfId="9" applyFont="1"/>
    <xf numFmtId="187" fontId="0" fillId="0" borderId="0" xfId="9" applyNumberFormat="1" applyFont="1"/>
    <xf numFmtId="3" fontId="5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43" fontId="20" fillId="0" borderId="0" xfId="9" applyFont="1"/>
    <xf numFmtId="49" fontId="3" fillId="0" borderId="1" xfId="0" applyNumberFormat="1" applyFont="1" applyBorder="1" applyAlignment="1">
      <alignment horizontal="center" vertical="center"/>
    </xf>
    <xf numFmtId="49" fontId="29" fillId="0" borderId="2" xfId="0" applyNumberFormat="1" applyFont="1" applyBorder="1"/>
    <xf numFmtId="49" fontId="29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41" fillId="0" borderId="2" xfId="0" applyNumberFormat="1" applyFont="1" applyBorder="1"/>
    <xf numFmtId="49" fontId="28" fillId="0" borderId="0" xfId="0" applyNumberFormat="1" applyFont="1"/>
    <xf numFmtId="3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/>
    <xf numFmtId="4" fontId="28" fillId="0" borderId="2" xfId="0" applyNumberFormat="1" applyFont="1" applyBorder="1" applyAlignment="1">
      <alignment horizontal="right"/>
    </xf>
    <xf numFmtId="49" fontId="28" fillId="0" borderId="2" xfId="0" applyNumberFormat="1" applyFont="1" applyBorder="1" applyAlignment="1">
      <alignment horizontal="left"/>
    </xf>
    <xf numFmtId="49" fontId="28" fillId="0" borderId="3" xfId="0" applyNumberFormat="1" applyFont="1" applyBorder="1" applyAlignment="1">
      <alignment horizontal="center"/>
    </xf>
    <xf numFmtId="0" fontId="28" fillId="0" borderId="3" xfId="0" applyFont="1" applyBorder="1"/>
    <xf numFmtId="4" fontId="28" fillId="0" borderId="3" xfId="0" applyNumberFormat="1" applyFont="1" applyBorder="1" applyAlignment="1">
      <alignment horizontal="right"/>
    </xf>
    <xf numFmtId="49" fontId="28" fillId="0" borderId="3" xfId="0" applyNumberFormat="1" applyFont="1" applyBorder="1"/>
    <xf numFmtId="3" fontId="28" fillId="0" borderId="3" xfId="0" applyNumberFormat="1" applyFont="1" applyBorder="1" applyAlignment="1">
      <alignment horizontal="center"/>
    </xf>
    <xf numFmtId="49" fontId="28" fillId="0" borderId="3" xfId="0" applyNumberFormat="1" applyFont="1" applyBorder="1" applyAlignment="1">
      <alignment horizontal="left"/>
    </xf>
    <xf numFmtId="49" fontId="5" fillId="0" borderId="1" xfId="0" quotePrefix="1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/>
    </xf>
    <xf numFmtId="187" fontId="5" fillId="0" borderId="1" xfId="9" applyNumberFormat="1" applyFont="1" applyBorder="1"/>
    <xf numFmtId="0" fontId="29" fillId="0" borderId="2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49" fontId="42" fillId="0" borderId="2" xfId="0" applyNumberFormat="1" applyFont="1" applyBorder="1"/>
    <xf numFmtId="0" fontId="36" fillId="0" borderId="2" xfId="0" applyFont="1" applyBorder="1" applyAlignment="1">
      <alignment horizontal="left"/>
    </xf>
    <xf numFmtId="49" fontId="29" fillId="0" borderId="2" xfId="0" applyNumberFormat="1" applyFont="1" applyBorder="1" applyAlignment="1"/>
    <xf numFmtId="49" fontId="29" fillId="0" borderId="1" xfId="0" applyNumberFormat="1" applyFont="1" applyBorder="1"/>
    <xf numFmtId="49" fontId="29" fillId="0" borderId="1" xfId="0" quotePrefix="1" applyNumberFormat="1" applyFont="1" applyBorder="1" applyAlignment="1">
      <alignment horizontal="left"/>
    </xf>
    <xf numFmtId="0" fontId="6" fillId="0" borderId="2" xfId="0" applyFont="1" applyBorder="1" applyAlignment="1"/>
    <xf numFmtId="0" fontId="36" fillId="0" borderId="2" xfId="0" applyFont="1" applyBorder="1" applyAlignment="1"/>
    <xf numFmtId="0" fontId="41" fillId="0" borderId="2" xfId="0" applyFont="1" applyBorder="1" applyAlignment="1"/>
    <xf numFmtId="0" fontId="5" fillId="0" borderId="1" xfId="0" applyFont="1" applyBorder="1" applyAlignment="1"/>
    <xf numFmtId="187" fontId="5" fillId="0" borderId="2" xfId="9" applyNumberFormat="1" applyFont="1" applyBorder="1"/>
    <xf numFmtId="49" fontId="42" fillId="0" borderId="3" xfId="0" applyNumberFormat="1" applyFont="1" applyBorder="1"/>
    <xf numFmtId="0" fontId="5" fillId="2" borderId="2" xfId="0" applyFont="1" applyFill="1" applyBorder="1"/>
    <xf numFmtId="0" fontId="36" fillId="2" borderId="2" xfId="0" applyFont="1" applyFill="1" applyBorder="1"/>
    <xf numFmtId="3" fontId="18" fillId="0" borderId="1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center" vertical="center"/>
    </xf>
    <xf numFmtId="0" fontId="24" fillId="0" borderId="2" xfId="0" applyFont="1" applyBorder="1"/>
    <xf numFmtId="49" fontId="26" fillId="0" borderId="0" xfId="0" applyNumberFormat="1" applyFont="1" applyAlignment="1">
      <alignment horizontal="left" inden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</cellXfs>
  <cellStyles count="10">
    <cellStyle name="Comma 2" xfId="8"/>
    <cellStyle name="Normal 2" xfId="7"/>
    <cellStyle name="เครื่องหมายจุลภาค" xfId="9" builtinId="3"/>
    <cellStyle name="เครื่องหมายจุลภาค 2" xfId="1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444501</xdr:colOff>
      <xdr:row>0</xdr:row>
      <xdr:rowOff>0</xdr:rowOff>
    </xdr:from>
    <xdr:to>
      <xdr:col>13</xdr:col>
      <xdr:colOff>737659</xdr:colOff>
      <xdr:row>9</xdr:row>
      <xdr:rowOff>162983</xdr:rowOff>
    </xdr:to>
    <xdr:pic>
      <xdr:nvPicPr>
        <xdr:cNvPr id="3" name="รูปภาพ 2" descr="6ddd71_36a9fec43802483098a233b7be127ff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0414001" y="0"/>
          <a:ext cx="1743075" cy="3009900"/>
        </a:xfrm>
        <a:prstGeom prst="rect">
          <a:avLst/>
        </a:prstGeom>
      </xdr:spPr>
    </xdr:pic>
    <xdr:clientData/>
  </xdr:twoCellAnchor>
  <xdr:twoCellAnchor editAs="oneCell">
    <xdr:from>
      <xdr:col>5</xdr:col>
      <xdr:colOff>507997</xdr:colOff>
      <xdr:row>2</xdr:row>
      <xdr:rowOff>84667</xdr:rowOff>
    </xdr:from>
    <xdr:to>
      <xdr:col>7</xdr:col>
      <xdr:colOff>687914</xdr:colOff>
      <xdr:row>11</xdr:row>
      <xdr:rowOff>116418</xdr:rowOff>
    </xdr:to>
    <xdr:pic>
      <xdr:nvPicPr>
        <xdr:cNvPr id="4" name="รูปภาพ 3" descr="logoดำ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42414" y="1058334"/>
          <a:ext cx="2497667" cy="249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view="pageBreakPreview" zoomScale="90" zoomScaleNormal="90" zoomScaleSheetLayoutView="90" workbookViewId="0">
      <selection activeCell="F16" sqref="F16"/>
    </sheetView>
  </sheetViews>
  <sheetFormatPr defaultRowHeight="23.25"/>
  <cols>
    <col min="1" max="1" width="3.7109375" style="1" customWidth="1"/>
    <col min="2" max="2" width="16.5703125" style="1" customWidth="1"/>
    <col min="3" max="3" width="16.42578125" style="1" customWidth="1"/>
    <col min="4" max="4" width="18.140625" style="1" customWidth="1"/>
    <col min="5" max="5" width="11.7109375" style="1" customWidth="1"/>
    <col min="6" max="6" width="17.85546875" style="1" customWidth="1"/>
    <col min="7" max="7" width="16.85546875" style="1" customWidth="1"/>
    <col min="8" max="8" width="22.5703125" style="1" customWidth="1"/>
    <col min="9" max="9" width="12.140625" style="1" customWidth="1"/>
    <col min="10" max="10" width="6.85546875" style="1" customWidth="1"/>
    <col min="11" max="11" width="6.7109375" style="1" customWidth="1"/>
    <col min="12" max="12" width="9.28515625" style="1" customWidth="1"/>
    <col min="13" max="13" width="12.42578125" style="1" customWidth="1"/>
    <col min="14" max="14" width="11.85546875" style="1" customWidth="1"/>
    <col min="15" max="16384" width="9.140625" style="1"/>
  </cols>
  <sheetData>
    <row r="1" spans="1:14" ht="12.75" customHeight="1"/>
    <row r="2" spans="1:14" ht="63.75">
      <c r="A2" s="354" t="s">
        <v>709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7.5" customHeight="1">
      <c r="E3" s="2"/>
    </row>
    <row r="4" spans="1:14">
      <c r="E4" s="2"/>
    </row>
    <row r="5" spans="1:14">
      <c r="E5" s="2"/>
    </row>
    <row r="6" spans="1:14">
      <c r="E6" s="2"/>
    </row>
    <row r="7" spans="1:14">
      <c r="E7" s="2"/>
    </row>
    <row r="8" spans="1:14">
      <c r="E8" s="2"/>
    </row>
    <row r="9" spans="1:14">
      <c r="E9" s="2"/>
    </row>
    <row r="10" spans="1:14">
      <c r="E10" s="2"/>
    </row>
    <row r="11" spans="1:14">
      <c r="E11" s="2"/>
    </row>
    <row r="12" spans="1:14" ht="99.75" customHeight="1">
      <c r="A12" s="355" t="s">
        <v>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14" ht="63.75">
      <c r="A13" s="355" t="s">
        <v>13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</row>
    <row r="14" spans="1:14" ht="63.75">
      <c r="A14" s="355" t="s">
        <v>57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</row>
    <row r="15" spans="1:14" ht="63.75">
      <c r="A15" s="355" t="s">
        <v>7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</row>
    <row r="16" spans="1:14">
      <c r="E16" s="2"/>
    </row>
    <row r="17" spans="1:14">
      <c r="E17" s="2"/>
    </row>
    <row r="18" spans="1:14" ht="38.25">
      <c r="E18" s="2"/>
      <c r="K18" s="286"/>
    </row>
    <row r="19" spans="1:14">
      <c r="E19" s="2"/>
    </row>
    <row r="20" spans="1:14">
      <c r="E20" s="2"/>
    </row>
    <row r="21" spans="1:14" s="3" customFormat="1" ht="19.5" customHeight="1">
      <c r="A21" s="41"/>
      <c r="B21" s="26"/>
      <c r="C21" s="26"/>
      <c r="D21" s="26"/>
      <c r="E21" s="41"/>
      <c r="F21" s="26"/>
      <c r="G21" s="26"/>
      <c r="H21" s="42"/>
      <c r="I21" s="43"/>
      <c r="J21" s="41"/>
      <c r="K21" s="41"/>
      <c r="L21" s="44"/>
      <c r="M21" s="26"/>
      <c r="N21" s="41"/>
    </row>
    <row r="22" spans="1:14" s="3" customFormat="1" ht="20.25">
      <c r="A22" s="45"/>
      <c r="B22" s="25"/>
      <c r="C22" s="25"/>
      <c r="D22" s="25"/>
      <c r="E22" s="27"/>
      <c r="F22" s="25"/>
      <c r="G22" s="25"/>
      <c r="H22" s="46"/>
      <c r="I22" s="39"/>
      <c r="J22" s="45"/>
      <c r="K22" s="45"/>
      <c r="L22" s="47"/>
      <c r="M22" s="25"/>
      <c r="N22" s="45"/>
    </row>
    <row r="23" spans="1:14" s="3" customFormat="1" ht="20.25">
      <c r="A23" s="45"/>
      <c r="B23" s="25"/>
      <c r="C23" s="25"/>
      <c r="D23" s="25"/>
      <c r="E23" s="39"/>
      <c r="F23" s="25"/>
      <c r="G23" s="25"/>
      <c r="H23" s="46"/>
      <c r="I23" s="48"/>
      <c r="J23" s="45"/>
      <c r="K23" s="45"/>
      <c r="L23" s="47"/>
      <c r="M23" s="25"/>
      <c r="N23" s="45"/>
    </row>
    <row r="24" spans="1:14" s="3" customFormat="1" ht="20.25">
      <c r="A24" s="45"/>
      <c r="B24" s="25"/>
      <c r="C24" s="25"/>
      <c r="D24" s="25"/>
      <c r="E24" s="48"/>
      <c r="F24" s="25"/>
      <c r="G24" s="25"/>
      <c r="H24" s="46"/>
      <c r="I24" s="48"/>
      <c r="J24" s="45"/>
      <c r="K24" s="45"/>
      <c r="L24" s="47"/>
      <c r="M24" s="25"/>
      <c r="N24" s="45"/>
    </row>
    <row r="25" spans="1:14" s="3" customFormat="1" ht="20.25">
      <c r="A25" s="45"/>
      <c r="B25" s="25"/>
      <c r="C25" s="25"/>
      <c r="D25" s="25"/>
      <c r="E25" s="48"/>
      <c r="F25" s="49"/>
      <c r="G25" s="25"/>
      <c r="H25" s="46"/>
      <c r="I25" s="50"/>
      <c r="J25" s="45"/>
      <c r="K25" s="45"/>
      <c r="L25" s="47"/>
      <c r="M25" s="25"/>
      <c r="N25" s="45"/>
    </row>
    <row r="26" spans="1:14" s="3" customFormat="1" ht="20.25">
      <c r="A26" s="45"/>
      <c r="B26" s="25"/>
      <c r="C26" s="25"/>
      <c r="D26" s="25"/>
      <c r="E26" s="51"/>
      <c r="F26" s="25"/>
      <c r="G26" s="25"/>
      <c r="H26" s="46"/>
      <c r="I26" s="50"/>
      <c r="J26" s="45"/>
      <c r="K26" s="45"/>
      <c r="L26" s="47"/>
      <c r="M26" s="25"/>
      <c r="N26" s="45"/>
    </row>
    <row r="27" spans="1:14" s="3" customFormat="1" ht="20.25">
      <c r="A27" s="45"/>
      <c r="B27" s="49"/>
      <c r="C27" s="25"/>
      <c r="D27" s="25"/>
      <c r="E27" s="51"/>
      <c r="F27" s="25"/>
      <c r="G27" s="25"/>
      <c r="H27" s="46"/>
      <c r="I27" s="50"/>
      <c r="J27" s="45"/>
      <c r="K27" s="45"/>
      <c r="L27" s="47"/>
      <c r="M27" s="25"/>
      <c r="N27" s="45"/>
    </row>
    <row r="28" spans="1:14" s="3" customFormat="1" ht="20.25">
      <c r="A28" s="45"/>
      <c r="B28" s="23"/>
      <c r="C28" s="25"/>
      <c r="D28" s="40"/>
      <c r="E28" s="52"/>
      <c r="F28" s="25"/>
      <c r="G28" s="25"/>
      <c r="H28" s="46"/>
      <c r="I28" s="50"/>
      <c r="J28" s="45"/>
      <c r="K28" s="45"/>
      <c r="L28" s="47"/>
      <c r="M28" s="25"/>
      <c r="N28" s="45"/>
    </row>
    <row r="29" spans="1:14" s="3" customFormat="1" ht="18" customHeight="1">
      <c r="A29" s="45"/>
      <c r="B29" s="23"/>
      <c r="C29" s="25"/>
      <c r="D29" s="25"/>
      <c r="E29" s="51"/>
      <c r="F29" s="25"/>
      <c r="G29" s="25"/>
      <c r="H29" s="46"/>
      <c r="I29" s="50"/>
      <c r="J29" s="45"/>
      <c r="K29" s="45"/>
      <c r="L29" s="47"/>
      <c r="M29" s="25"/>
      <c r="N29" s="45"/>
    </row>
    <row r="30" spans="1:14" s="3" customFormat="1" ht="20.25">
      <c r="A30" s="45"/>
      <c r="B30" s="23"/>
      <c r="C30" s="25"/>
      <c r="D30" s="25"/>
      <c r="E30" s="51"/>
      <c r="F30" s="25"/>
      <c r="G30" s="25"/>
      <c r="H30" s="46"/>
      <c r="I30" s="50"/>
      <c r="J30" s="45"/>
      <c r="K30" s="45"/>
      <c r="L30" s="47"/>
      <c r="M30" s="25"/>
      <c r="N30" s="45"/>
    </row>
    <row r="31" spans="1:14" s="3" customFormat="1" ht="20.25">
      <c r="A31" s="45"/>
      <c r="B31" s="25"/>
      <c r="C31" s="25"/>
      <c r="D31" s="25"/>
      <c r="E31" s="51"/>
      <c r="F31" s="25"/>
      <c r="G31" s="25"/>
      <c r="H31" s="46"/>
      <c r="I31" s="50"/>
      <c r="J31" s="45"/>
      <c r="K31" s="45"/>
      <c r="L31" s="47"/>
      <c r="M31" s="25"/>
      <c r="N31" s="45"/>
    </row>
    <row r="32" spans="1:14" s="3" customFormat="1" ht="20.25">
      <c r="A32" s="45"/>
      <c r="B32" s="25"/>
      <c r="C32" s="25"/>
      <c r="D32" s="25"/>
      <c r="E32" s="51"/>
      <c r="F32" s="25"/>
      <c r="G32" s="25"/>
      <c r="H32" s="46"/>
      <c r="I32" s="50"/>
      <c r="J32" s="45"/>
      <c r="K32" s="45"/>
      <c r="L32" s="47"/>
      <c r="M32" s="25"/>
      <c r="N32" s="45"/>
    </row>
    <row r="33" spans="1:14" s="3" customFormat="1" ht="20.25">
      <c r="A33" s="11"/>
      <c r="B33" s="34"/>
      <c r="C33" s="36"/>
      <c r="D33" s="36"/>
      <c r="E33" s="35"/>
      <c r="F33" s="30"/>
      <c r="G33" s="30"/>
      <c r="H33" s="30"/>
      <c r="I33" s="30"/>
      <c r="J33" s="30"/>
      <c r="K33" s="30"/>
      <c r="L33" s="31"/>
      <c r="M33" s="32"/>
      <c r="N33" s="30"/>
    </row>
    <row r="34" spans="1:14" s="3" customFormat="1" ht="20.25">
      <c r="A34" s="11"/>
      <c r="B34" s="11"/>
      <c r="C34" s="36"/>
      <c r="D34" s="36"/>
      <c r="E34" s="30"/>
      <c r="F34" s="30"/>
      <c r="G34" s="30"/>
      <c r="H34" s="30"/>
      <c r="I34" s="30"/>
      <c r="J34" s="30"/>
      <c r="K34" s="30"/>
      <c r="L34" s="37"/>
      <c r="M34" s="32"/>
      <c r="N34" s="30"/>
    </row>
    <row r="35" spans="1:14" s="3" customFormat="1" ht="20.25">
      <c r="A35" s="11"/>
      <c r="B35" s="10"/>
      <c r="C35" s="30"/>
      <c r="D35" s="30"/>
      <c r="E35" s="30"/>
      <c r="F35" s="30"/>
      <c r="G35" s="30"/>
      <c r="H35" s="30"/>
      <c r="I35" s="30"/>
      <c r="J35" s="30"/>
      <c r="K35" s="30"/>
      <c r="L35" s="31"/>
      <c r="M35" s="33"/>
      <c r="N35" s="30"/>
    </row>
    <row r="36" spans="1:14" s="3" customFormat="1" ht="20.25">
      <c r="A36" s="10"/>
      <c r="B36" s="22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mergeCells count="5">
    <mergeCell ref="A2:N2"/>
    <mergeCell ref="A12:N12"/>
    <mergeCell ref="A13:N13"/>
    <mergeCell ref="A14:N14"/>
    <mergeCell ref="A15:N15"/>
  </mergeCells>
  <phoneticPr fontId="2" type="noConversion"/>
  <pageMargins left="0.19685039370078741" right="7.874015748031496E-2" top="0.31496062992125984" bottom="0.19685039370078741" header="0.19685039370078741" footer="0.11811023622047245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M13" sqref="M13"/>
    </sheetView>
  </sheetViews>
  <sheetFormatPr defaultRowHeight="12.75"/>
  <cols>
    <col min="1" max="1" width="4" customWidth="1"/>
    <col min="2" max="2" width="47.140625" customWidth="1"/>
    <col min="3" max="3" width="9.7109375" customWidth="1"/>
    <col min="4" max="4" width="16.85546875" customWidth="1"/>
    <col min="9" max="9" width="9.42578125" customWidth="1"/>
    <col min="10" max="10" width="16.85546875" customWidth="1"/>
    <col min="11" max="11" width="15.140625" customWidth="1"/>
    <col min="12" max="12" width="14.85546875" style="313" customWidth="1"/>
    <col min="13" max="13" width="16.5703125" style="312" customWidth="1"/>
    <col min="14" max="14" width="20.28515625" style="313" customWidth="1"/>
  </cols>
  <sheetData>
    <row r="1" spans="1:13" ht="26.25" customHeight="1">
      <c r="A1" s="359" t="s">
        <v>27</v>
      </c>
      <c r="B1" s="359"/>
      <c r="C1" s="359"/>
      <c r="D1" s="359"/>
      <c r="E1" s="359"/>
      <c r="F1" s="359"/>
      <c r="G1" s="359"/>
      <c r="H1" s="359"/>
      <c r="I1" s="359"/>
      <c r="J1" s="359"/>
      <c r="M1" s="316"/>
    </row>
    <row r="2" spans="1:13" ht="26.25" customHeight="1">
      <c r="A2" s="359" t="s">
        <v>58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3" ht="26.25" customHeight="1">
      <c r="A3" s="360" t="s">
        <v>7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3" ht="20.25">
      <c r="A4" s="361" t="s">
        <v>0</v>
      </c>
      <c r="B4" s="361" t="s">
        <v>28</v>
      </c>
      <c r="C4" s="364" t="s">
        <v>29</v>
      </c>
      <c r="D4" s="365"/>
      <c r="E4" s="366" t="s">
        <v>35</v>
      </c>
      <c r="F4" s="365"/>
      <c r="G4" s="366" t="s">
        <v>36</v>
      </c>
      <c r="H4" s="365"/>
      <c r="I4" s="366" t="s">
        <v>30</v>
      </c>
      <c r="J4" s="365"/>
    </row>
    <row r="5" spans="1:13" ht="20.25">
      <c r="A5" s="362"/>
      <c r="B5" s="362"/>
      <c r="C5" s="73" t="s">
        <v>24</v>
      </c>
      <c r="D5" s="73" t="s">
        <v>31</v>
      </c>
      <c r="E5" s="12" t="s">
        <v>24</v>
      </c>
      <c r="F5" s="12" t="s">
        <v>31</v>
      </c>
      <c r="G5" s="12" t="s">
        <v>24</v>
      </c>
      <c r="H5" s="12" t="s">
        <v>31</v>
      </c>
      <c r="I5" s="73" t="s">
        <v>24</v>
      </c>
      <c r="J5" s="73" t="s">
        <v>31</v>
      </c>
    </row>
    <row r="6" spans="1:13" ht="20.25">
      <c r="A6" s="363"/>
      <c r="B6" s="363"/>
      <c r="C6" s="74" t="s">
        <v>32</v>
      </c>
      <c r="D6" s="74" t="s">
        <v>33</v>
      </c>
      <c r="E6" s="14" t="s">
        <v>32</v>
      </c>
      <c r="F6" s="14" t="s">
        <v>33</v>
      </c>
      <c r="G6" s="14" t="s">
        <v>32</v>
      </c>
      <c r="H6" s="14" t="s">
        <v>33</v>
      </c>
      <c r="I6" s="74" t="s">
        <v>32</v>
      </c>
      <c r="J6" s="75" t="s">
        <v>33</v>
      </c>
    </row>
    <row r="7" spans="1:13" ht="22.5" customHeight="1">
      <c r="A7" s="246">
        <v>1</v>
      </c>
      <c r="B7" s="247" t="s">
        <v>496</v>
      </c>
      <c r="C7" s="248">
        <f>7+1+8+1</f>
        <v>17</v>
      </c>
      <c r="D7" s="249">
        <f>เพิ่มเติมย.1!E13+เพิ่มเติมย.1!E41+เพิ่มเติมย.1!E69+เปลี่ยนแปลงไฟเข้าในยาง!I13+เพิ่มเติมย.1!E96+เพิ่มเติมย.1!E123+เปลี่ยนแปลง!I13+เปลี่ยนแปลง!I41+617000+3084000</f>
        <v>7279800</v>
      </c>
      <c r="E7" s="248" t="s">
        <v>18</v>
      </c>
      <c r="F7" s="248" t="s">
        <v>18</v>
      </c>
      <c r="G7" s="248" t="s">
        <v>18</v>
      </c>
      <c r="H7" s="248" t="s">
        <v>18</v>
      </c>
      <c r="I7" s="248">
        <f t="shared" ref="I7:J10" si="0">C7</f>
        <v>17</v>
      </c>
      <c r="J7" s="249">
        <f t="shared" si="0"/>
        <v>7279800</v>
      </c>
    </row>
    <row r="8" spans="1:13" ht="40.5">
      <c r="A8" s="250">
        <v>2</v>
      </c>
      <c r="B8" s="251" t="s">
        <v>536</v>
      </c>
      <c r="C8" s="252">
        <v>1</v>
      </c>
      <c r="D8" s="253">
        <v>1290000</v>
      </c>
      <c r="E8" s="252" t="s">
        <v>18</v>
      </c>
      <c r="F8" s="252" t="s">
        <v>18</v>
      </c>
      <c r="G8" s="252" t="s">
        <v>18</v>
      </c>
      <c r="H8" s="252" t="s">
        <v>18</v>
      </c>
      <c r="I8" s="252">
        <f t="shared" si="0"/>
        <v>1</v>
      </c>
      <c r="J8" s="253">
        <f t="shared" si="0"/>
        <v>1290000</v>
      </c>
    </row>
    <row r="9" spans="1:13" ht="22.5" customHeight="1">
      <c r="A9" s="254">
        <v>3</v>
      </c>
      <c r="B9" s="255" t="s">
        <v>497</v>
      </c>
      <c r="C9" s="256">
        <v>1</v>
      </c>
      <c r="D9" s="257">
        <f>เพิ่มเติมย.5!E11</f>
        <v>50000</v>
      </c>
      <c r="E9" s="258" t="s">
        <v>18</v>
      </c>
      <c r="F9" s="258" t="s">
        <v>18</v>
      </c>
      <c r="G9" s="258" t="s">
        <v>18</v>
      </c>
      <c r="H9" s="258" t="s">
        <v>18</v>
      </c>
      <c r="I9" s="256">
        <f t="shared" si="0"/>
        <v>1</v>
      </c>
      <c r="J9" s="257">
        <f t="shared" si="0"/>
        <v>50000</v>
      </c>
    </row>
    <row r="10" spans="1:13" ht="22.5" customHeight="1">
      <c r="A10" s="256">
        <v>4</v>
      </c>
      <c r="B10" s="255" t="s">
        <v>498</v>
      </c>
      <c r="C10" s="256">
        <v>25</v>
      </c>
      <c r="D10" s="257">
        <v>13021800</v>
      </c>
      <c r="E10" s="258" t="s">
        <v>18</v>
      </c>
      <c r="F10" s="258" t="s">
        <v>18</v>
      </c>
      <c r="G10" s="258" t="s">
        <v>18</v>
      </c>
      <c r="H10" s="258" t="s">
        <v>18</v>
      </c>
      <c r="I10" s="256">
        <f t="shared" si="0"/>
        <v>25</v>
      </c>
      <c r="J10" s="257">
        <v>13021800</v>
      </c>
    </row>
    <row r="11" spans="1:13" ht="22.5" customHeight="1">
      <c r="A11" s="256"/>
      <c r="B11" s="255"/>
      <c r="C11" s="256"/>
      <c r="D11" s="257"/>
      <c r="E11" s="258"/>
      <c r="F11" s="258"/>
      <c r="G11" s="258"/>
      <c r="H11" s="258"/>
      <c r="I11" s="256"/>
      <c r="J11" s="257"/>
    </row>
    <row r="12" spans="1:13" ht="22.5" customHeight="1">
      <c r="A12" s="256"/>
      <c r="B12" s="255"/>
      <c r="C12" s="256"/>
      <c r="D12" s="257"/>
      <c r="E12" s="258"/>
      <c r="F12" s="258"/>
      <c r="G12" s="258"/>
      <c r="H12" s="258"/>
      <c r="I12" s="256"/>
      <c r="J12" s="257"/>
    </row>
    <row r="13" spans="1:13" ht="22.5" customHeight="1">
      <c r="A13" s="256"/>
      <c r="B13" s="255"/>
      <c r="C13" s="256"/>
      <c r="D13" s="257"/>
      <c r="E13" s="258"/>
      <c r="F13" s="258"/>
      <c r="G13" s="258"/>
      <c r="H13" s="258"/>
      <c r="I13" s="256"/>
      <c r="J13" s="257"/>
    </row>
    <row r="14" spans="1:13" ht="22.5" customHeight="1" thickBot="1">
      <c r="A14" s="259"/>
      <c r="B14" s="260"/>
      <c r="C14" s="259"/>
      <c r="D14" s="261"/>
      <c r="E14" s="262"/>
      <c r="F14" s="262"/>
      <c r="G14" s="262"/>
      <c r="H14" s="262"/>
      <c r="I14" s="259"/>
      <c r="J14" s="261"/>
    </row>
    <row r="15" spans="1:13" ht="33.75" customHeight="1" thickTop="1" thickBot="1">
      <c r="A15" s="357" t="s">
        <v>34</v>
      </c>
      <c r="B15" s="358"/>
      <c r="C15" s="279">
        <f>C10+C9+C8+C7</f>
        <v>44</v>
      </c>
      <c r="D15" s="280">
        <f>D10+D9+D8+D7</f>
        <v>21641600</v>
      </c>
      <c r="E15" s="281" t="s">
        <v>18</v>
      </c>
      <c r="F15" s="282" t="s">
        <v>18</v>
      </c>
      <c r="G15" s="282" t="s">
        <v>18</v>
      </c>
      <c r="H15" s="283" t="s">
        <v>18</v>
      </c>
      <c r="I15" s="279">
        <f>I10+I9+I8+I7</f>
        <v>44</v>
      </c>
      <c r="J15" s="280">
        <f>J10+J9+J8+J7</f>
        <v>21641600</v>
      </c>
    </row>
    <row r="16" spans="1:13" ht="13.5" thickTop="1"/>
    <row r="17" spans="4:4" ht="20.25">
      <c r="D17" s="309"/>
    </row>
  </sheetData>
  <mergeCells count="10">
    <mergeCell ref="A15:B15"/>
    <mergeCell ref="A1:J1"/>
    <mergeCell ref="A2:J2"/>
    <mergeCell ref="A3:J3"/>
    <mergeCell ref="A4:A6"/>
    <mergeCell ref="B4:B6"/>
    <mergeCell ref="C4:D4"/>
    <mergeCell ref="E4:F4"/>
    <mergeCell ref="G4:H4"/>
    <mergeCell ref="I4:J4"/>
  </mergeCells>
  <pageMargins left="0.62992125984251968" right="0.23622047244094491" top="0.98425196850393704" bottom="0.4330708661417322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5"/>
  <sheetViews>
    <sheetView topLeftCell="A146" workbookViewId="0">
      <selection activeCell="F150" sqref="F150:G150"/>
    </sheetView>
  </sheetViews>
  <sheetFormatPr defaultRowHeight="12.75"/>
  <cols>
    <col min="1" max="1" width="3.85546875" customWidth="1"/>
    <col min="2" max="2" width="23" customWidth="1"/>
    <col min="3" max="3" width="24.7109375" customWidth="1"/>
    <col min="4" max="4" width="22" customWidth="1"/>
    <col min="5" max="5" width="14.42578125" customWidth="1"/>
    <col min="6" max="7" width="7.28515625" customWidth="1"/>
    <col min="8" max="8" width="14.28515625" customWidth="1"/>
    <col min="9" max="9" width="17.5703125" customWidth="1"/>
    <col min="10" max="10" width="12.42578125" customWidth="1"/>
  </cols>
  <sheetData>
    <row r="1" spans="1:31" s="65" customFormat="1" ht="26.25">
      <c r="A1" s="63"/>
      <c r="B1" s="63"/>
      <c r="C1" s="63"/>
      <c r="D1" s="63"/>
      <c r="E1" s="63"/>
      <c r="F1" s="63"/>
      <c r="G1" s="63"/>
      <c r="H1" s="63"/>
      <c r="I1" s="63"/>
      <c r="J1" s="64" t="s">
        <v>14</v>
      </c>
      <c r="K1" s="10"/>
      <c r="L1" s="10"/>
      <c r="M1" s="10"/>
      <c r="N1" s="64"/>
    </row>
    <row r="2" spans="1:31" s="87" customFormat="1" ht="20.25">
      <c r="A2" s="375" t="s">
        <v>52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31" s="208" customFormat="1" ht="20.25">
      <c r="A3" s="208" t="s">
        <v>42</v>
      </c>
    </row>
    <row r="4" spans="1:31" s="87" customFormat="1" ht="20.25">
      <c r="A4" s="375" t="s">
        <v>37</v>
      </c>
      <c r="B4" s="375"/>
      <c r="C4" s="375"/>
      <c r="D4" s="375"/>
      <c r="E4" s="375"/>
      <c r="F4" s="375"/>
      <c r="G4" s="375"/>
      <c r="H4" s="375"/>
      <c r="I4" s="375"/>
      <c r="J4" s="375"/>
    </row>
    <row r="5" spans="1:31" s="208" customFormat="1" ht="20.25">
      <c r="A5" s="208" t="s">
        <v>38</v>
      </c>
    </row>
    <row r="6" spans="1:31" s="208" customFormat="1" ht="20.25">
      <c r="A6" s="208" t="s">
        <v>39</v>
      </c>
    </row>
    <row r="7" spans="1:31" s="89" customFormat="1" ht="20.25">
      <c r="A7" s="376" t="s">
        <v>77</v>
      </c>
      <c r="B7" s="376"/>
      <c r="C7" s="376"/>
      <c r="D7" s="376"/>
      <c r="E7" s="376"/>
      <c r="F7" s="376"/>
      <c r="G7" s="376"/>
      <c r="H7" s="376"/>
      <c r="I7" s="376"/>
      <c r="J7" s="376"/>
      <c r="K7" s="88"/>
      <c r="L7" s="88"/>
      <c r="M7" s="88"/>
      <c r="N7" s="88"/>
    </row>
    <row r="8" spans="1:31" s="89" customFormat="1" ht="20.25">
      <c r="A8" s="88" t="s">
        <v>41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31" s="89" customFormat="1" ht="20.25">
      <c r="A9" s="109" t="s">
        <v>40</v>
      </c>
      <c r="B9" s="90"/>
      <c r="C9" s="90"/>
      <c r="D9" s="90"/>
      <c r="E9" s="90"/>
      <c r="F9" s="90"/>
      <c r="G9" s="90"/>
      <c r="H9" s="90"/>
      <c r="I9" s="90"/>
      <c r="J9" s="90"/>
      <c r="K9" s="91"/>
      <c r="L9" s="91"/>
      <c r="M9" s="91"/>
      <c r="N9" s="91"/>
    </row>
    <row r="10" spans="1:31" s="65" customFormat="1" ht="18.75">
      <c r="A10" s="368" t="s">
        <v>0</v>
      </c>
      <c r="B10" s="370" t="s">
        <v>1</v>
      </c>
      <c r="C10" s="370" t="s">
        <v>2</v>
      </c>
      <c r="D10" s="12" t="s">
        <v>3</v>
      </c>
      <c r="E10" s="371" t="s">
        <v>21</v>
      </c>
      <c r="F10" s="372"/>
      <c r="G10" s="373"/>
      <c r="H10" s="66" t="s">
        <v>11</v>
      </c>
      <c r="I10" s="12" t="s">
        <v>15</v>
      </c>
      <c r="J10" s="12" t="s">
        <v>5</v>
      </c>
      <c r="K10" s="19"/>
      <c r="L10" s="19"/>
      <c r="M10" s="19"/>
      <c r="N10" s="19"/>
    </row>
    <row r="11" spans="1:31" s="65" customFormat="1" ht="18.75">
      <c r="A11" s="377"/>
      <c r="B11" s="377"/>
      <c r="C11" s="377"/>
      <c r="D11" s="14" t="s">
        <v>4</v>
      </c>
      <c r="E11" s="15" t="s">
        <v>12</v>
      </c>
      <c r="F11" s="15" t="s">
        <v>19</v>
      </c>
      <c r="G11" s="15" t="s">
        <v>20</v>
      </c>
      <c r="H11" s="67" t="s">
        <v>16</v>
      </c>
      <c r="I11" s="14" t="s">
        <v>17</v>
      </c>
      <c r="J11" s="68" t="s">
        <v>23</v>
      </c>
      <c r="K11" s="19"/>
      <c r="L11" s="19"/>
      <c r="M11" s="19"/>
      <c r="N11" s="19"/>
    </row>
    <row r="12" spans="1:31" s="65" customFormat="1" ht="18.75">
      <c r="A12" s="69"/>
      <c r="B12" s="58"/>
      <c r="C12" s="58"/>
      <c r="D12" s="13"/>
      <c r="E12" s="70" t="s">
        <v>22</v>
      </c>
      <c r="F12" s="60" t="s">
        <v>22</v>
      </c>
      <c r="G12" s="60" t="s">
        <v>22</v>
      </c>
      <c r="H12" s="71"/>
      <c r="I12" s="57"/>
      <c r="J12" s="13"/>
      <c r="K12" s="19"/>
      <c r="L12" s="19"/>
      <c r="M12" s="19"/>
      <c r="N12" s="19"/>
    </row>
    <row r="13" spans="1:31" s="65" customFormat="1" ht="20.25">
      <c r="A13" s="101">
        <v>1</v>
      </c>
      <c r="B13" s="96" t="s">
        <v>711</v>
      </c>
      <c r="C13" s="96" t="s">
        <v>366</v>
      </c>
      <c r="D13" s="190" t="s">
        <v>326</v>
      </c>
      <c r="E13" s="94">
        <v>300000</v>
      </c>
      <c r="F13" s="101" t="s">
        <v>18</v>
      </c>
      <c r="G13" s="101" t="s">
        <v>18</v>
      </c>
      <c r="H13" s="200" t="s">
        <v>368</v>
      </c>
      <c r="I13" s="96" t="s">
        <v>369</v>
      </c>
      <c r="J13" s="201" t="s">
        <v>371</v>
      </c>
      <c r="O13" s="56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65" customFormat="1" ht="20.25">
      <c r="A14" s="9"/>
      <c r="B14" s="54" t="s">
        <v>712</v>
      </c>
      <c r="C14" s="54" t="s">
        <v>367</v>
      </c>
      <c r="D14" s="62" t="s">
        <v>327</v>
      </c>
      <c r="E14" s="80" t="s">
        <v>47</v>
      </c>
      <c r="F14" s="9"/>
      <c r="G14" s="9"/>
      <c r="H14" s="187"/>
      <c r="I14" s="54" t="s">
        <v>370</v>
      </c>
      <c r="J14" s="185"/>
      <c r="O14" s="56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65" customFormat="1" ht="20.25">
      <c r="A15" s="9"/>
      <c r="B15" s="54" t="s">
        <v>713</v>
      </c>
      <c r="C15" s="54"/>
      <c r="D15" s="62" t="s">
        <v>357</v>
      </c>
      <c r="E15" s="54" t="s">
        <v>48</v>
      </c>
      <c r="F15" s="9"/>
      <c r="G15" s="9"/>
      <c r="H15" s="187"/>
      <c r="I15" s="54"/>
      <c r="J15" s="185"/>
      <c r="O15" s="56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65" customFormat="1" ht="20.25">
      <c r="A16" s="9"/>
      <c r="B16" s="54" t="s">
        <v>714</v>
      </c>
      <c r="C16" s="54"/>
      <c r="D16" s="62" t="s">
        <v>358</v>
      </c>
      <c r="E16" s="54" t="s">
        <v>49</v>
      </c>
      <c r="F16" s="9"/>
      <c r="G16" s="9"/>
      <c r="H16" s="187"/>
      <c r="I16" s="54"/>
      <c r="J16" s="185"/>
      <c r="O16" s="56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65" customFormat="1" ht="20.25">
      <c r="A17" s="9"/>
      <c r="B17" s="290" t="s">
        <v>454</v>
      </c>
      <c r="C17" s="54"/>
      <c r="D17" s="62" t="s">
        <v>359</v>
      </c>
      <c r="E17" s="54" t="s">
        <v>50</v>
      </c>
      <c r="F17" s="9"/>
      <c r="G17" s="9"/>
      <c r="H17" s="187"/>
      <c r="I17" s="54"/>
      <c r="J17" s="185"/>
      <c r="O17" s="56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65" customFormat="1" ht="20.25">
      <c r="A18" s="9"/>
      <c r="B18" s="54"/>
      <c r="C18" s="54"/>
      <c r="D18" s="62" t="s">
        <v>360</v>
      </c>
      <c r="E18" s="9"/>
      <c r="F18" s="9"/>
      <c r="G18" s="9"/>
      <c r="H18" s="185"/>
      <c r="I18" s="54"/>
      <c r="J18" s="185"/>
      <c r="O18" s="56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65" customFormat="1" ht="20.25">
      <c r="A19" s="9"/>
      <c r="B19" s="54"/>
      <c r="C19" s="62"/>
      <c r="D19" s="54" t="s">
        <v>328</v>
      </c>
      <c r="E19" s="9"/>
      <c r="F19" s="9"/>
      <c r="G19" s="9"/>
      <c r="H19" s="185"/>
      <c r="I19" s="62"/>
      <c r="J19" s="185"/>
      <c r="O19" s="56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65" customFormat="1" ht="20.25">
      <c r="A20" s="9"/>
      <c r="B20" s="290"/>
      <c r="C20" s="62"/>
      <c r="D20" s="54" t="s">
        <v>361</v>
      </c>
      <c r="E20" s="9"/>
      <c r="F20" s="9"/>
      <c r="G20" s="9"/>
      <c r="H20" s="185"/>
      <c r="I20" s="54"/>
      <c r="J20" s="185"/>
      <c r="O20" s="56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65" customFormat="1" ht="20.25">
      <c r="A21" s="9"/>
      <c r="B21" s="62"/>
      <c r="C21" s="62"/>
      <c r="D21" s="54" t="s">
        <v>362</v>
      </c>
      <c r="E21" s="9"/>
      <c r="F21" s="9"/>
      <c r="G21" s="9"/>
      <c r="H21" s="185"/>
      <c r="I21" s="62"/>
      <c r="J21" s="185"/>
      <c r="O21" s="56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65" customFormat="1" ht="20.25">
      <c r="A22" s="9"/>
      <c r="B22" s="9"/>
      <c r="C22" s="9"/>
      <c r="D22" s="54" t="s">
        <v>363</v>
      </c>
      <c r="E22" s="9"/>
      <c r="F22" s="9"/>
      <c r="G22" s="9"/>
      <c r="H22" s="185"/>
      <c r="I22" s="62"/>
      <c r="J22" s="185"/>
      <c r="O22" s="56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65" customFormat="1" ht="20.25">
      <c r="A23" s="9"/>
      <c r="B23" s="9"/>
      <c r="C23" s="9"/>
      <c r="D23" s="54" t="s">
        <v>364</v>
      </c>
      <c r="E23" s="9"/>
      <c r="F23" s="9"/>
      <c r="G23" s="9"/>
      <c r="H23" s="9"/>
      <c r="I23" s="9"/>
      <c r="J23" s="9"/>
      <c r="O23" s="56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65" customFormat="1" ht="20.25">
      <c r="A24" s="9"/>
      <c r="B24" s="9"/>
      <c r="C24" s="9"/>
      <c r="D24" s="54" t="s">
        <v>455</v>
      </c>
      <c r="E24" s="9"/>
      <c r="F24" s="9"/>
      <c r="G24" s="9"/>
      <c r="H24" s="9"/>
      <c r="I24" s="9"/>
      <c r="J24" s="9"/>
      <c r="O24" s="56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65" customFormat="1" ht="20.25">
      <c r="A25" s="9"/>
      <c r="B25" s="9"/>
      <c r="C25" s="9"/>
      <c r="D25" s="54" t="s">
        <v>456</v>
      </c>
      <c r="E25" s="9"/>
      <c r="F25" s="9"/>
      <c r="G25" s="9"/>
      <c r="H25" s="9"/>
      <c r="I25" s="9"/>
      <c r="J25" s="9"/>
      <c r="O25" s="56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65" customFormat="1" ht="20.25">
      <c r="A26" s="9"/>
      <c r="B26" s="9"/>
      <c r="C26" s="9"/>
      <c r="D26" s="54" t="s">
        <v>365</v>
      </c>
      <c r="E26" s="9"/>
      <c r="F26" s="9"/>
      <c r="G26" s="9"/>
      <c r="H26" s="9"/>
      <c r="I26" s="9"/>
      <c r="J26" s="9"/>
      <c r="O26" s="56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65" customFormat="1" ht="20.25">
      <c r="A27" s="53"/>
      <c r="B27" s="53"/>
      <c r="C27" s="53"/>
      <c r="D27" s="100"/>
      <c r="E27" s="53"/>
      <c r="F27" s="53"/>
      <c r="G27" s="53"/>
      <c r="H27" s="53"/>
      <c r="I27" s="53"/>
      <c r="J27" s="53"/>
      <c r="O27" s="56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65" customFormat="1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O28" s="56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65" customFormat="1" ht="26.25">
      <c r="A29" s="63"/>
      <c r="B29" s="63"/>
      <c r="C29" s="63"/>
      <c r="D29" s="63"/>
      <c r="E29" s="63"/>
      <c r="F29" s="63"/>
      <c r="G29" s="63"/>
      <c r="H29" s="63"/>
      <c r="I29" s="63"/>
      <c r="J29" s="64" t="s">
        <v>137</v>
      </c>
      <c r="K29" s="10"/>
      <c r="L29" s="10"/>
      <c r="M29" s="10"/>
      <c r="N29" s="64"/>
    </row>
    <row r="30" spans="1:31" s="87" customFormat="1" ht="20.25">
      <c r="A30" s="375" t="s">
        <v>52</v>
      </c>
      <c r="B30" s="375"/>
      <c r="C30" s="375"/>
      <c r="D30" s="375"/>
      <c r="E30" s="375"/>
      <c r="F30" s="375"/>
      <c r="G30" s="375"/>
      <c r="H30" s="375"/>
      <c r="I30" s="375"/>
      <c r="J30" s="375"/>
    </row>
    <row r="31" spans="1:31" s="375" customFormat="1" ht="20.25">
      <c r="A31" s="375" t="s">
        <v>42</v>
      </c>
    </row>
    <row r="32" spans="1:31" s="87" customFormat="1" ht="20.25">
      <c r="A32" s="375" t="s">
        <v>37</v>
      </c>
      <c r="B32" s="375"/>
      <c r="C32" s="375"/>
      <c r="D32" s="375"/>
      <c r="E32" s="375"/>
      <c r="F32" s="375"/>
      <c r="G32" s="375"/>
      <c r="H32" s="375"/>
      <c r="I32" s="375"/>
      <c r="J32" s="375"/>
    </row>
    <row r="33" spans="1:31" s="375" customFormat="1" ht="20.25">
      <c r="A33" s="375" t="s">
        <v>38</v>
      </c>
    </row>
    <row r="34" spans="1:31" s="375" customFormat="1" ht="20.25">
      <c r="A34" s="375" t="s">
        <v>39</v>
      </c>
    </row>
    <row r="35" spans="1:31" s="89" customFormat="1" ht="20.25">
      <c r="A35" s="376" t="s">
        <v>77</v>
      </c>
      <c r="B35" s="376"/>
      <c r="C35" s="376"/>
      <c r="D35" s="376"/>
      <c r="E35" s="376"/>
      <c r="F35" s="376"/>
      <c r="G35" s="376"/>
      <c r="H35" s="376"/>
      <c r="I35" s="376"/>
      <c r="J35" s="376"/>
      <c r="K35" s="88"/>
      <c r="L35" s="88"/>
      <c r="M35" s="88"/>
      <c r="N35" s="88"/>
    </row>
    <row r="36" spans="1:31" s="89" customFormat="1" ht="20.25">
      <c r="A36" s="88" t="s">
        <v>41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31" s="89" customFormat="1" ht="20.25">
      <c r="A37" s="109" t="s">
        <v>40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  <c r="L37" s="91"/>
      <c r="M37" s="91"/>
      <c r="N37" s="91"/>
    </row>
    <row r="38" spans="1:31" s="65" customFormat="1" ht="18.75">
      <c r="A38" s="368" t="s">
        <v>0</v>
      </c>
      <c r="B38" s="370" t="s">
        <v>1</v>
      </c>
      <c r="C38" s="370" t="s">
        <v>2</v>
      </c>
      <c r="D38" s="12" t="s">
        <v>3</v>
      </c>
      <c r="E38" s="371" t="s">
        <v>21</v>
      </c>
      <c r="F38" s="372"/>
      <c r="G38" s="373"/>
      <c r="H38" s="66" t="s">
        <v>11</v>
      </c>
      <c r="I38" s="12" t="s">
        <v>15</v>
      </c>
      <c r="J38" s="12" t="s">
        <v>5</v>
      </c>
      <c r="K38" s="19"/>
      <c r="L38" s="19"/>
      <c r="M38" s="19"/>
      <c r="N38" s="19"/>
    </row>
    <row r="39" spans="1:31" s="65" customFormat="1" ht="18.75">
      <c r="A39" s="377"/>
      <c r="B39" s="377"/>
      <c r="C39" s="377"/>
      <c r="D39" s="14" t="s">
        <v>4</v>
      </c>
      <c r="E39" s="15" t="s">
        <v>12</v>
      </c>
      <c r="F39" s="15" t="s">
        <v>19</v>
      </c>
      <c r="G39" s="15" t="s">
        <v>20</v>
      </c>
      <c r="H39" s="67" t="s">
        <v>16</v>
      </c>
      <c r="I39" s="14" t="s">
        <v>17</v>
      </c>
      <c r="J39" s="68" t="s">
        <v>23</v>
      </c>
      <c r="K39" s="19"/>
      <c r="L39" s="19"/>
      <c r="M39" s="19"/>
      <c r="N39" s="19"/>
    </row>
    <row r="40" spans="1:31" s="65" customFormat="1" ht="18.75">
      <c r="A40" s="69"/>
      <c r="B40" s="58"/>
      <c r="C40" s="58"/>
      <c r="D40" s="13"/>
      <c r="E40" s="70" t="s">
        <v>22</v>
      </c>
      <c r="F40" s="60" t="s">
        <v>22</v>
      </c>
      <c r="G40" s="60" t="s">
        <v>22</v>
      </c>
      <c r="H40" s="71"/>
      <c r="I40" s="57"/>
      <c r="J40" s="13"/>
      <c r="K40" s="19"/>
      <c r="L40" s="19"/>
      <c r="M40" s="19"/>
      <c r="N40" s="19"/>
    </row>
    <row r="41" spans="1:31" s="65" customFormat="1" ht="20.25">
      <c r="A41" s="101">
        <v>2</v>
      </c>
      <c r="B41" s="96" t="s">
        <v>503</v>
      </c>
      <c r="C41" s="190" t="s">
        <v>499</v>
      </c>
      <c r="D41" s="96" t="s">
        <v>575</v>
      </c>
      <c r="E41" s="314">
        <v>96000</v>
      </c>
      <c r="F41" s="101" t="s">
        <v>18</v>
      </c>
      <c r="G41" s="101" t="s">
        <v>18</v>
      </c>
      <c r="H41" s="96" t="s">
        <v>508</v>
      </c>
      <c r="I41" s="190" t="s">
        <v>511</v>
      </c>
      <c r="J41" s="101" t="s">
        <v>371</v>
      </c>
      <c r="O41" s="56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65" customFormat="1" ht="20.25">
      <c r="A42" s="129"/>
      <c r="B42" s="54" t="s">
        <v>504</v>
      </c>
      <c r="C42" s="62" t="s">
        <v>500</v>
      </c>
      <c r="D42" s="83" t="s">
        <v>576</v>
      </c>
      <c r="E42" s="80" t="s">
        <v>47</v>
      </c>
      <c r="F42" s="54"/>
      <c r="G42" s="54"/>
      <c r="H42" s="54" t="s">
        <v>509</v>
      </c>
      <c r="I42" s="62" t="s">
        <v>512</v>
      </c>
      <c r="J42" s="54"/>
      <c r="O42" s="56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65" customFormat="1" ht="20.25">
      <c r="A43" s="129"/>
      <c r="B43" s="54" t="s">
        <v>505</v>
      </c>
      <c r="C43" s="62" t="s">
        <v>501</v>
      </c>
      <c r="D43" s="54" t="s">
        <v>577</v>
      </c>
      <c r="E43" s="54" t="s">
        <v>48</v>
      </c>
      <c r="F43" s="54"/>
      <c r="G43" s="54"/>
      <c r="H43" s="54"/>
      <c r="I43" s="62" t="s">
        <v>414</v>
      </c>
      <c r="J43" s="54"/>
      <c r="O43" s="56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65" customFormat="1" ht="20.25">
      <c r="A44" s="129"/>
      <c r="B44" s="54" t="s">
        <v>506</v>
      </c>
      <c r="C44" s="62" t="s">
        <v>502</v>
      </c>
      <c r="D44" s="54" t="s">
        <v>578</v>
      </c>
      <c r="E44" s="54" t="s">
        <v>49</v>
      </c>
      <c r="F44" s="54"/>
      <c r="G44" s="54"/>
      <c r="H44" s="54"/>
      <c r="I44" s="62" t="s">
        <v>513</v>
      </c>
      <c r="J44" s="54"/>
      <c r="O44" s="56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65" customFormat="1" ht="20.25">
      <c r="A45" s="129"/>
      <c r="B45" s="219" t="s">
        <v>412</v>
      </c>
      <c r="C45" s="62" t="s">
        <v>420</v>
      </c>
      <c r="D45" s="83" t="s">
        <v>579</v>
      </c>
      <c r="E45" s="54" t="s">
        <v>50</v>
      </c>
      <c r="F45" s="54"/>
      <c r="G45" s="54"/>
      <c r="H45" s="54"/>
      <c r="I45" s="62" t="s">
        <v>510</v>
      </c>
      <c r="J45" s="54"/>
      <c r="O45" s="56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65" customFormat="1" ht="20.25">
      <c r="A46" s="129"/>
      <c r="B46" s="54"/>
      <c r="C46" s="54"/>
      <c r="D46" s="76" t="s">
        <v>580</v>
      </c>
      <c r="E46" s="54"/>
      <c r="F46" s="54"/>
      <c r="G46" s="54"/>
      <c r="H46" s="54"/>
      <c r="I46" s="62" t="s">
        <v>514</v>
      </c>
      <c r="J46" s="54"/>
      <c r="O46" s="56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65" customFormat="1" ht="20.25">
      <c r="A47" s="129"/>
      <c r="B47" s="54"/>
      <c r="C47" s="54"/>
      <c r="D47" s="85" t="s">
        <v>581</v>
      </c>
      <c r="E47" s="54"/>
      <c r="F47" s="54"/>
      <c r="G47" s="54"/>
      <c r="H47" s="54"/>
      <c r="I47" s="54"/>
      <c r="J47" s="54"/>
      <c r="O47" s="56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65" customFormat="1" ht="20.25">
      <c r="A48" s="129"/>
      <c r="B48" s="244"/>
      <c r="C48" s="244"/>
      <c r="D48" s="76" t="s">
        <v>612</v>
      </c>
      <c r="E48" s="244"/>
      <c r="F48" s="244"/>
      <c r="G48" s="244"/>
      <c r="H48" s="244"/>
      <c r="I48" s="244"/>
      <c r="J48" s="244"/>
      <c r="O48" s="56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65" customFormat="1" ht="20.25">
      <c r="A49" s="129"/>
      <c r="B49" s="244"/>
      <c r="C49" s="244"/>
      <c r="D49" s="76" t="s">
        <v>584</v>
      </c>
      <c r="E49" s="244"/>
      <c r="F49" s="244"/>
      <c r="G49" s="244"/>
      <c r="H49" s="244"/>
      <c r="I49" s="244"/>
      <c r="J49" s="244"/>
      <c r="O49" s="56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65" customFormat="1" ht="20.25">
      <c r="A50" s="129"/>
      <c r="B50" s="130"/>
      <c r="C50" s="130"/>
      <c r="D50" s="83" t="s">
        <v>582</v>
      </c>
      <c r="E50" s="129"/>
      <c r="F50" s="129"/>
      <c r="G50" s="129"/>
      <c r="H50" s="131"/>
      <c r="I50" s="130"/>
      <c r="J50" s="131"/>
      <c r="O50" s="56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65" customFormat="1" ht="20.25">
      <c r="A51" s="129"/>
      <c r="B51" s="129"/>
      <c r="C51" s="129"/>
      <c r="D51" s="54" t="s">
        <v>583</v>
      </c>
      <c r="E51" s="129"/>
      <c r="F51" s="129"/>
      <c r="G51" s="129"/>
      <c r="H51" s="131"/>
      <c r="I51" s="130"/>
      <c r="J51" s="131"/>
      <c r="O51" s="56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65" customFormat="1" ht="20.25">
      <c r="A52" s="9"/>
      <c r="B52" s="9"/>
      <c r="C52" s="9"/>
      <c r="D52" s="54" t="s">
        <v>507</v>
      </c>
      <c r="E52" s="9"/>
      <c r="F52" s="9"/>
      <c r="G52" s="9"/>
      <c r="H52" s="9"/>
      <c r="I52" s="9"/>
      <c r="J52" s="9"/>
      <c r="O52" s="56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65" customFormat="1" ht="20.25">
      <c r="A53" s="9"/>
      <c r="B53" s="9"/>
      <c r="C53" s="9"/>
      <c r="D53" s="76" t="s">
        <v>613</v>
      </c>
      <c r="E53" s="9"/>
      <c r="F53" s="9"/>
      <c r="G53" s="9"/>
      <c r="H53" s="9"/>
      <c r="I53" s="9"/>
      <c r="J53" s="9"/>
      <c r="O53" s="56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65" customFormat="1" ht="20.25">
      <c r="A54" s="9"/>
      <c r="B54" s="9"/>
      <c r="C54" s="9"/>
      <c r="D54" s="59" t="s">
        <v>614</v>
      </c>
      <c r="E54" s="9"/>
      <c r="F54" s="9"/>
      <c r="G54" s="9"/>
      <c r="H54" s="9"/>
      <c r="I54" s="9"/>
      <c r="J54" s="9"/>
      <c r="O54" s="56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65" customFormat="1" ht="18.75">
      <c r="A55" s="53"/>
      <c r="B55" s="53"/>
      <c r="C55" s="53"/>
      <c r="D55" s="53"/>
      <c r="E55" s="53"/>
      <c r="F55" s="53"/>
      <c r="G55" s="53"/>
      <c r="H55" s="53"/>
      <c r="I55" s="53"/>
      <c r="J55" s="53"/>
      <c r="O55" s="56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65" customFormat="1" ht="18.75">
      <c r="A56" s="23"/>
      <c r="B56" s="23"/>
      <c r="C56" s="23"/>
      <c r="D56" s="23"/>
      <c r="E56" s="23"/>
      <c r="F56" s="23"/>
      <c r="G56" s="23"/>
      <c r="H56" s="23"/>
      <c r="I56" s="23"/>
      <c r="J56" s="23"/>
      <c r="O56" s="56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s="235" customFormat="1" ht="26.25">
      <c r="A57" s="63"/>
      <c r="B57" s="63"/>
      <c r="C57" s="63"/>
      <c r="D57" s="63"/>
      <c r="E57" s="63"/>
      <c r="F57" s="63"/>
      <c r="G57" s="63"/>
      <c r="H57" s="63"/>
      <c r="I57" s="63"/>
      <c r="J57" s="64" t="s">
        <v>138</v>
      </c>
      <c r="K57" s="10"/>
      <c r="L57" s="10"/>
      <c r="M57" s="10"/>
      <c r="N57" s="64"/>
    </row>
    <row r="58" spans="1:31" s="21" customFormat="1" ht="20.25">
      <c r="A58" s="374" t="s">
        <v>52</v>
      </c>
      <c r="B58" s="374"/>
      <c r="C58" s="374"/>
      <c r="D58" s="374"/>
      <c r="E58" s="374"/>
      <c r="F58" s="374"/>
      <c r="G58" s="374"/>
      <c r="H58" s="374"/>
      <c r="I58" s="374"/>
      <c r="J58" s="374"/>
    </row>
    <row r="59" spans="1:31" s="374" customFormat="1" ht="20.25">
      <c r="A59" s="374" t="s">
        <v>42</v>
      </c>
    </row>
    <row r="60" spans="1:31" s="21" customFormat="1" ht="20.25">
      <c r="A60" s="374" t="s">
        <v>37</v>
      </c>
      <c r="B60" s="374"/>
      <c r="C60" s="374"/>
      <c r="D60" s="374"/>
      <c r="E60" s="374"/>
      <c r="F60" s="374"/>
      <c r="G60" s="374"/>
      <c r="H60" s="374"/>
      <c r="I60" s="374"/>
      <c r="J60" s="374"/>
    </row>
    <row r="61" spans="1:31" s="374" customFormat="1" ht="20.25">
      <c r="A61" s="374" t="s">
        <v>38</v>
      </c>
    </row>
    <row r="62" spans="1:31" s="374" customFormat="1" ht="20.25">
      <c r="A62" s="374" t="s">
        <v>39</v>
      </c>
    </row>
    <row r="63" spans="1:31" s="3" customFormat="1" ht="20.25">
      <c r="A63" s="367" t="s">
        <v>77</v>
      </c>
      <c r="B63" s="367"/>
      <c r="C63" s="367"/>
      <c r="D63" s="367"/>
      <c r="E63" s="367"/>
      <c r="F63" s="367"/>
      <c r="G63" s="367"/>
      <c r="H63" s="367"/>
      <c r="I63" s="367"/>
      <c r="J63" s="367"/>
      <c r="K63" s="236"/>
      <c r="L63" s="236"/>
      <c r="M63" s="236"/>
      <c r="N63" s="236"/>
    </row>
    <row r="64" spans="1:31" s="3" customFormat="1" ht="20.25">
      <c r="A64" s="236" t="s">
        <v>41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</row>
    <row r="65" spans="1:14" s="3" customFormat="1" ht="20.25">
      <c r="A65" s="237" t="s">
        <v>40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9"/>
      <c r="L65" s="239"/>
      <c r="M65" s="239"/>
      <c r="N65" s="239"/>
    </row>
    <row r="66" spans="1:14" s="235" customFormat="1" ht="18.75">
      <c r="A66" s="368" t="s">
        <v>0</v>
      </c>
      <c r="B66" s="370" t="s">
        <v>1</v>
      </c>
      <c r="C66" s="370" t="s">
        <v>2</v>
      </c>
      <c r="D66" s="12" t="s">
        <v>3</v>
      </c>
      <c r="E66" s="371" t="s">
        <v>21</v>
      </c>
      <c r="F66" s="372"/>
      <c r="G66" s="373"/>
      <c r="H66" s="66" t="s">
        <v>11</v>
      </c>
      <c r="I66" s="12" t="s">
        <v>15</v>
      </c>
      <c r="J66" s="12" t="s">
        <v>5</v>
      </c>
      <c r="K66" s="19"/>
      <c r="L66" s="19"/>
      <c r="M66" s="19"/>
      <c r="N66" s="19"/>
    </row>
    <row r="67" spans="1:14" s="235" customFormat="1" ht="18.75">
      <c r="A67" s="369"/>
      <c r="B67" s="369"/>
      <c r="C67" s="369"/>
      <c r="D67" s="14" t="s">
        <v>4</v>
      </c>
      <c r="E67" s="15" t="s">
        <v>12</v>
      </c>
      <c r="F67" s="15" t="s">
        <v>19</v>
      </c>
      <c r="G67" s="15" t="s">
        <v>20</v>
      </c>
      <c r="H67" s="67" t="s">
        <v>16</v>
      </c>
      <c r="I67" s="14" t="s">
        <v>17</v>
      </c>
      <c r="J67" s="68" t="s">
        <v>23</v>
      </c>
      <c r="K67" s="19"/>
      <c r="L67" s="19"/>
      <c r="M67" s="19"/>
      <c r="N67" s="19"/>
    </row>
    <row r="68" spans="1:14" s="235" customFormat="1" ht="18.75">
      <c r="A68" s="69"/>
      <c r="B68" s="58"/>
      <c r="C68" s="58"/>
      <c r="D68" s="13"/>
      <c r="E68" s="70" t="s">
        <v>22</v>
      </c>
      <c r="F68" s="60" t="s">
        <v>22</v>
      </c>
      <c r="G68" s="60" t="s">
        <v>22</v>
      </c>
      <c r="H68" s="71"/>
      <c r="I68" s="57"/>
      <c r="J68" s="13"/>
      <c r="K68" s="19"/>
      <c r="L68" s="19"/>
      <c r="M68" s="19"/>
      <c r="N68" s="19"/>
    </row>
    <row r="69" spans="1:14" s="76" customFormat="1" ht="20.25">
      <c r="A69" s="240" t="s">
        <v>138</v>
      </c>
      <c r="B69" s="116" t="s">
        <v>135</v>
      </c>
      <c r="C69" s="117" t="s">
        <v>173</v>
      </c>
      <c r="D69" s="118" t="s">
        <v>174</v>
      </c>
      <c r="E69" s="315">
        <v>696400</v>
      </c>
      <c r="F69" s="101" t="s">
        <v>18</v>
      </c>
      <c r="G69" s="101" t="s">
        <v>18</v>
      </c>
      <c r="H69" s="118" t="s">
        <v>180</v>
      </c>
      <c r="I69" s="120" t="s">
        <v>186</v>
      </c>
      <c r="J69" s="121" t="s">
        <v>74</v>
      </c>
      <c r="K69" s="110"/>
      <c r="L69" s="110"/>
      <c r="M69" s="110"/>
      <c r="N69" s="111"/>
    </row>
    <row r="70" spans="1:14" s="76" customFormat="1" ht="20.25">
      <c r="A70" s="112"/>
      <c r="B70" s="92" t="s">
        <v>175</v>
      </c>
      <c r="C70" s="119" t="s">
        <v>179</v>
      </c>
      <c r="D70" s="92" t="s">
        <v>175</v>
      </c>
      <c r="E70" s="80" t="s">
        <v>47</v>
      </c>
      <c r="F70" s="93"/>
      <c r="G70" s="93"/>
      <c r="H70" s="92" t="s">
        <v>136</v>
      </c>
      <c r="I70" s="119" t="s">
        <v>187</v>
      </c>
      <c r="J70" s="122" t="s">
        <v>190</v>
      </c>
      <c r="K70" s="110"/>
      <c r="L70" s="110"/>
      <c r="M70" s="110"/>
      <c r="N70" s="111"/>
    </row>
    <row r="71" spans="1:14" s="234" customFormat="1" ht="20.25">
      <c r="A71" s="211"/>
      <c r="B71" s="92" t="s">
        <v>176</v>
      </c>
      <c r="C71" s="119" t="s">
        <v>195</v>
      </c>
      <c r="D71" s="92" t="s">
        <v>177</v>
      </c>
      <c r="E71" s="54" t="s">
        <v>48</v>
      </c>
      <c r="F71" s="93"/>
      <c r="G71" s="93"/>
      <c r="H71" s="92" t="s">
        <v>182</v>
      </c>
      <c r="I71" s="119" t="s">
        <v>188</v>
      </c>
      <c r="J71" s="122" t="s">
        <v>181</v>
      </c>
      <c r="K71" s="209"/>
      <c r="L71" s="209"/>
      <c r="M71" s="209"/>
      <c r="N71" s="210"/>
    </row>
    <row r="72" spans="1:14" s="76" customFormat="1" ht="20.25">
      <c r="A72" s="112"/>
      <c r="B72" s="219" t="s">
        <v>92</v>
      </c>
      <c r="C72" s="119" t="s">
        <v>184</v>
      </c>
      <c r="D72" s="92" t="s">
        <v>178</v>
      </c>
      <c r="E72" s="54" t="s">
        <v>49</v>
      </c>
      <c r="F72" s="93"/>
      <c r="G72" s="93"/>
      <c r="H72" s="92" t="s">
        <v>183</v>
      </c>
      <c r="I72" s="119" t="s">
        <v>189</v>
      </c>
      <c r="J72" s="92"/>
      <c r="K72" s="110"/>
      <c r="L72" s="110"/>
      <c r="M72" s="110"/>
      <c r="N72" s="111"/>
    </row>
    <row r="73" spans="1:14" s="76" customFormat="1" ht="20.25">
      <c r="A73" s="112"/>
      <c r="B73" s="92"/>
      <c r="C73" s="119" t="s">
        <v>194</v>
      </c>
      <c r="D73" s="92" t="s">
        <v>179</v>
      </c>
      <c r="E73" s="54" t="s">
        <v>50</v>
      </c>
      <c r="F73" s="93"/>
      <c r="G73" s="93"/>
      <c r="H73" s="92" t="s">
        <v>91</v>
      </c>
      <c r="I73" s="119" t="s">
        <v>112</v>
      </c>
      <c r="J73" s="92"/>
      <c r="K73" s="110"/>
      <c r="L73" s="110"/>
      <c r="M73" s="110"/>
      <c r="N73" s="111"/>
    </row>
    <row r="74" spans="1:14" s="76" customFormat="1" ht="20.25">
      <c r="A74" s="112"/>
      <c r="B74" s="92"/>
      <c r="C74" s="119" t="s">
        <v>192</v>
      </c>
      <c r="D74" s="92"/>
      <c r="E74" s="54"/>
      <c r="F74" s="93"/>
      <c r="G74" s="93"/>
      <c r="H74" s="93"/>
      <c r="I74" s="93"/>
      <c r="J74" s="93"/>
      <c r="K74" s="110"/>
      <c r="L74" s="110"/>
      <c r="M74" s="110"/>
      <c r="N74" s="111"/>
    </row>
    <row r="75" spans="1:14" s="76" customFormat="1" ht="20.25">
      <c r="A75" s="112"/>
      <c r="B75" s="92"/>
      <c r="C75" s="119" t="s">
        <v>193</v>
      </c>
      <c r="D75" s="92"/>
      <c r="E75" s="93"/>
      <c r="F75" s="93"/>
      <c r="G75" s="93"/>
      <c r="H75" s="93"/>
      <c r="I75" s="93"/>
      <c r="J75" s="93"/>
      <c r="K75" s="110"/>
      <c r="L75" s="110"/>
      <c r="M75" s="110"/>
      <c r="N75" s="111"/>
    </row>
    <row r="76" spans="1:14" s="76" customFormat="1" ht="20.25">
      <c r="A76" s="112"/>
      <c r="B76" s="93"/>
      <c r="C76" s="54" t="s">
        <v>185</v>
      </c>
      <c r="D76" s="93"/>
      <c r="E76" s="93"/>
      <c r="F76" s="93"/>
      <c r="G76" s="93"/>
      <c r="H76" s="93"/>
      <c r="I76" s="93"/>
      <c r="J76" s="93"/>
      <c r="K76" s="110"/>
      <c r="L76" s="110"/>
      <c r="M76" s="110"/>
      <c r="N76" s="111"/>
    </row>
    <row r="77" spans="1:14" s="76" customFormat="1" ht="20.25">
      <c r="A77" s="112"/>
      <c r="B77" s="54"/>
      <c r="C77" s="54"/>
      <c r="D77" s="54"/>
      <c r="E77" s="54"/>
      <c r="F77" s="54"/>
      <c r="G77" s="54"/>
      <c r="H77" s="54"/>
      <c r="I77" s="54"/>
      <c r="J77" s="54"/>
      <c r="K77" s="110"/>
      <c r="L77" s="110"/>
      <c r="M77" s="110"/>
      <c r="N77" s="111"/>
    </row>
    <row r="78" spans="1:14" s="76" customFormat="1" ht="20.25">
      <c r="A78" s="112"/>
      <c r="B78" s="54"/>
      <c r="C78" s="54"/>
      <c r="D78" s="54"/>
      <c r="E78" s="54"/>
      <c r="F78" s="54"/>
      <c r="G78" s="54"/>
      <c r="H78" s="54"/>
      <c r="I78" s="54"/>
      <c r="J78" s="54"/>
      <c r="K78" s="110"/>
      <c r="L78" s="110"/>
      <c r="M78" s="110"/>
      <c r="N78" s="111"/>
    </row>
    <row r="79" spans="1:14" s="76" customFormat="1" ht="20.25">
      <c r="A79" s="112"/>
      <c r="B79" s="54"/>
      <c r="C79" s="54"/>
      <c r="D79" s="54"/>
      <c r="E79" s="54"/>
      <c r="F79" s="54"/>
      <c r="G79" s="54"/>
      <c r="H79" s="54"/>
      <c r="I79" s="54"/>
      <c r="J79" s="54"/>
      <c r="K79" s="110"/>
      <c r="L79" s="110"/>
      <c r="M79" s="110"/>
      <c r="N79" s="111"/>
    </row>
    <row r="80" spans="1:14" s="76" customFormat="1" ht="20.25">
      <c r="A80" s="112"/>
      <c r="B80" s="54"/>
      <c r="C80" s="54"/>
      <c r="D80" s="54"/>
      <c r="E80" s="54"/>
      <c r="F80" s="54"/>
      <c r="G80" s="54"/>
      <c r="H80" s="54"/>
      <c r="I80" s="54"/>
      <c r="J80" s="54"/>
      <c r="K80" s="110"/>
      <c r="L80" s="110"/>
      <c r="M80" s="110"/>
      <c r="N80" s="111"/>
    </row>
    <row r="81" spans="1:14" s="76" customFormat="1" ht="20.25">
      <c r="A81" s="241"/>
      <c r="B81" s="54"/>
      <c r="C81" s="54"/>
      <c r="D81" s="54"/>
      <c r="E81" s="54"/>
      <c r="F81" s="54"/>
      <c r="G81" s="54"/>
      <c r="H81" s="54"/>
      <c r="I81" s="54"/>
      <c r="J81" s="54"/>
      <c r="K81" s="110"/>
      <c r="L81" s="110"/>
      <c r="M81" s="110"/>
      <c r="N81" s="242"/>
    </row>
    <row r="82" spans="1:14" s="76" customFormat="1" ht="20.25">
      <c r="A82" s="157"/>
      <c r="B82" s="100"/>
      <c r="C82" s="100"/>
      <c r="D82" s="100"/>
      <c r="E82" s="100"/>
      <c r="F82" s="100"/>
      <c r="G82" s="100"/>
      <c r="H82" s="100"/>
      <c r="I82" s="100"/>
      <c r="J82" s="100"/>
      <c r="K82" s="110"/>
      <c r="L82" s="110"/>
      <c r="M82" s="110"/>
      <c r="N82" s="242"/>
    </row>
    <row r="83" spans="1:14" s="76" customFormat="1" ht="20.25">
      <c r="A83" s="285"/>
      <c r="B83" s="72"/>
      <c r="C83" s="72"/>
      <c r="D83" s="72"/>
      <c r="E83" s="72"/>
      <c r="F83" s="72"/>
      <c r="G83" s="72"/>
      <c r="H83" s="72"/>
      <c r="I83" s="72"/>
      <c r="J83" s="72"/>
      <c r="K83" s="110"/>
      <c r="L83" s="110"/>
      <c r="M83" s="110"/>
      <c r="N83" s="242"/>
    </row>
    <row r="84" spans="1:14" s="235" customFormat="1" ht="26.25">
      <c r="A84" s="63"/>
      <c r="B84" s="63"/>
      <c r="C84" s="63"/>
      <c r="D84" s="63"/>
      <c r="E84" s="63"/>
      <c r="F84" s="63"/>
      <c r="G84" s="63"/>
      <c r="H84" s="63"/>
      <c r="I84" s="63"/>
      <c r="J84" s="64" t="s">
        <v>139</v>
      </c>
      <c r="K84" s="10"/>
      <c r="L84" s="10"/>
      <c r="M84" s="10"/>
      <c r="N84" s="64"/>
    </row>
    <row r="85" spans="1:14" s="21" customFormat="1" ht="20.25">
      <c r="A85" s="374" t="s">
        <v>52</v>
      </c>
      <c r="B85" s="374"/>
      <c r="C85" s="374"/>
      <c r="D85" s="374"/>
      <c r="E85" s="374"/>
      <c r="F85" s="374"/>
      <c r="G85" s="374"/>
      <c r="H85" s="374"/>
      <c r="I85" s="374"/>
      <c r="J85" s="374"/>
    </row>
    <row r="86" spans="1:14" s="374" customFormat="1" ht="20.25">
      <c r="A86" s="374" t="s">
        <v>42</v>
      </c>
    </row>
    <row r="87" spans="1:14" s="21" customFormat="1" ht="20.25">
      <c r="A87" s="374" t="s">
        <v>37</v>
      </c>
      <c r="B87" s="374"/>
      <c r="C87" s="374"/>
      <c r="D87" s="374"/>
      <c r="E87" s="374"/>
      <c r="F87" s="374"/>
      <c r="G87" s="374"/>
      <c r="H87" s="374"/>
      <c r="I87" s="374"/>
      <c r="J87" s="374"/>
    </row>
    <row r="88" spans="1:14" s="374" customFormat="1" ht="20.25">
      <c r="A88" s="374" t="s">
        <v>38</v>
      </c>
    </row>
    <row r="89" spans="1:14" s="374" customFormat="1" ht="20.25">
      <c r="A89" s="374" t="s">
        <v>39</v>
      </c>
    </row>
    <row r="90" spans="1:14" s="3" customFormat="1" ht="20.25">
      <c r="A90" s="367" t="s">
        <v>77</v>
      </c>
      <c r="B90" s="367"/>
      <c r="C90" s="367"/>
      <c r="D90" s="367"/>
      <c r="E90" s="367"/>
      <c r="F90" s="367"/>
      <c r="G90" s="367"/>
      <c r="H90" s="367"/>
      <c r="I90" s="367"/>
      <c r="J90" s="367"/>
      <c r="K90" s="236"/>
      <c r="L90" s="236"/>
      <c r="M90" s="236"/>
      <c r="N90" s="236"/>
    </row>
    <row r="91" spans="1:14" s="3" customFormat="1" ht="20.25">
      <c r="A91" s="236" t="s">
        <v>41</v>
      </c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</row>
    <row r="92" spans="1:14" s="3" customFormat="1" ht="20.25">
      <c r="A92" s="237" t="s">
        <v>40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9"/>
      <c r="L92" s="239"/>
      <c r="M92" s="239"/>
      <c r="N92" s="239"/>
    </row>
    <row r="93" spans="1:14" s="235" customFormat="1" ht="18.75">
      <c r="A93" s="368" t="s">
        <v>0</v>
      </c>
      <c r="B93" s="370" t="s">
        <v>1</v>
      </c>
      <c r="C93" s="370" t="s">
        <v>2</v>
      </c>
      <c r="D93" s="12" t="s">
        <v>3</v>
      </c>
      <c r="E93" s="371" t="s">
        <v>21</v>
      </c>
      <c r="F93" s="372"/>
      <c r="G93" s="373"/>
      <c r="H93" s="66" t="s">
        <v>11</v>
      </c>
      <c r="I93" s="12" t="s">
        <v>15</v>
      </c>
      <c r="J93" s="12" t="s">
        <v>5</v>
      </c>
      <c r="K93" s="19"/>
      <c r="L93" s="19"/>
      <c r="M93" s="19"/>
      <c r="N93" s="19"/>
    </row>
    <row r="94" spans="1:14" s="235" customFormat="1" ht="18.75">
      <c r="A94" s="369"/>
      <c r="B94" s="369"/>
      <c r="C94" s="369"/>
      <c r="D94" s="14" t="s">
        <v>4</v>
      </c>
      <c r="E94" s="15" t="s">
        <v>12</v>
      </c>
      <c r="F94" s="15" t="s">
        <v>19</v>
      </c>
      <c r="G94" s="15" t="s">
        <v>20</v>
      </c>
      <c r="H94" s="67" t="s">
        <v>16</v>
      </c>
      <c r="I94" s="14" t="s">
        <v>17</v>
      </c>
      <c r="J94" s="68" t="s">
        <v>23</v>
      </c>
      <c r="K94" s="19"/>
      <c r="L94" s="19"/>
      <c r="M94" s="19"/>
      <c r="N94" s="19"/>
    </row>
    <row r="95" spans="1:14" s="235" customFormat="1" ht="18.75">
      <c r="A95" s="69"/>
      <c r="B95" s="58"/>
      <c r="C95" s="58"/>
      <c r="D95" s="13"/>
      <c r="E95" s="70" t="s">
        <v>22</v>
      </c>
      <c r="F95" s="60" t="s">
        <v>22</v>
      </c>
      <c r="G95" s="60" t="s">
        <v>22</v>
      </c>
      <c r="H95" s="71"/>
      <c r="I95" s="57"/>
      <c r="J95" s="13"/>
      <c r="K95" s="19"/>
      <c r="L95" s="19"/>
      <c r="M95" s="19"/>
      <c r="N95" s="19"/>
    </row>
    <row r="96" spans="1:14" s="284" customFormat="1" ht="21">
      <c r="A96" s="101">
        <v>4</v>
      </c>
      <c r="B96" s="96" t="s">
        <v>659</v>
      </c>
      <c r="C96" s="190" t="s">
        <v>499</v>
      </c>
      <c r="D96" s="291" t="s">
        <v>663</v>
      </c>
      <c r="E96" s="94">
        <v>200000</v>
      </c>
      <c r="F96" s="101" t="s">
        <v>18</v>
      </c>
      <c r="G96" s="101" t="s">
        <v>18</v>
      </c>
      <c r="H96" s="292" t="s">
        <v>669</v>
      </c>
      <c r="I96" s="190" t="s">
        <v>511</v>
      </c>
      <c r="J96" s="101" t="s">
        <v>371</v>
      </c>
    </row>
    <row r="97" spans="1:14" s="284" customFormat="1" ht="21">
      <c r="A97" s="293"/>
      <c r="B97" s="76" t="s">
        <v>660</v>
      </c>
      <c r="C97" s="62" t="s">
        <v>500</v>
      </c>
      <c r="D97" s="62" t="s">
        <v>664</v>
      </c>
      <c r="E97" s="80" t="s">
        <v>47</v>
      </c>
      <c r="F97" s="54"/>
      <c r="G97" s="54"/>
      <c r="H97" s="62" t="s">
        <v>670</v>
      </c>
      <c r="I97" s="62" t="s">
        <v>512</v>
      </c>
      <c r="J97" s="54"/>
    </row>
    <row r="98" spans="1:14" s="284" customFormat="1" ht="21">
      <c r="A98" s="293"/>
      <c r="B98" s="76" t="s">
        <v>661</v>
      </c>
      <c r="C98" s="62" t="s">
        <v>501</v>
      </c>
      <c r="D98" s="62" t="s">
        <v>665</v>
      </c>
      <c r="E98" s="54" t="s">
        <v>48</v>
      </c>
      <c r="F98" s="54"/>
      <c r="G98" s="54"/>
      <c r="H98" s="62" t="s">
        <v>671</v>
      </c>
      <c r="I98" s="62" t="s">
        <v>414</v>
      </c>
      <c r="J98" s="54"/>
    </row>
    <row r="99" spans="1:14" s="284" customFormat="1" ht="21">
      <c r="A99" s="293"/>
      <c r="B99" s="54" t="s">
        <v>639</v>
      </c>
      <c r="C99" s="62" t="s">
        <v>640</v>
      </c>
      <c r="D99" s="62" t="s">
        <v>666</v>
      </c>
      <c r="E99" s="54" t="s">
        <v>49</v>
      </c>
      <c r="F99" s="54"/>
      <c r="G99" s="54"/>
      <c r="H99" s="62" t="s">
        <v>666</v>
      </c>
      <c r="I99" s="62" t="s">
        <v>513</v>
      </c>
      <c r="J99" s="54"/>
    </row>
    <row r="100" spans="1:14" s="284" customFormat="1" ht="21">
      <c r="A100" s="293"/>
      <c r="B100" s="54" t="s">
        <v>662</v>
      </c>
      <c r="C100" s="62" t="s">
        <v>641</v>
      </c>
      <c r="D100" s="294" t="s">
        <v>675</v>
      </c>
      <c r="E100" s="54" t="s">
        <v>50</v>
      </c>
      <c r="F100" s="54"/>
      <c r="G100" s="54"/>
      <c r="H100" s="294" t="s">
        <v>675</v>
      </c>
      <c r="I100" s="62" t="s">
        <v>510</v>
      </c>
      <c r="J100" s="54"/>
    </row>
    <row r="101" spans="1:14" s="284" customFormat="1" ht="21">
      <c r="A101" s="293"/>
      <c r="B101" s="219" t="s">
        <v>454</v>
      </c>
      <c r="D101" s="294" t="s">
        <v>649</v>
      </c>
      <c r="E101" s="106"/>
      <c r="F101" s="106"/>
      <c r="G101" s="106"/>
      <c r="I101" s="62" t="s">
        <v>514</v>
      </c>
      <c r="J101" s="54"/>
    </row>
    <row r="102" spans="1:14" s="284" customFormat="1" ht="21">
      <c r="A102" s="293"/>
      <c r="B102" s="106"/>
      <c r="D102" s="62" t="s">
        <v>667</v>
      </c>
      <c r="E102" s="106"/>
      <c r="F102" s="106"/>
      <c r="G102" s="106"/>
      <c r="H102" s="62"/>
      <c r="I102" s="106"/>
      <c r="J102" s="106"/>
    </row>
    <row r="103" spans="1:14" s="284" customFormat="1" ht="21">
      <c r="A103" s="293"/>
      <c r="C103" s="62"/>
      <c r="D103" s="3" t="s">
        <v>668</v>
      </c>
      <c r="E103" s="106"/>
      <c r="F103" s="106"/>
      <c r="G103" s="106"/>
      <c r="I103" s="106"/>
      <c r="J103" s="106"/>
    </row>
    <row r="104" spans="1:14" s="284" customFormat="1" ht="21">
      <c r="A104" s="293"/>
      <c r="B104" s="106"/>
      <c r="C104" s="106"/>
      <c r="E104" s="106"/>
      <c r="F104" s="106"/>
      <c r="G104" s="106"/>
      <c r="I104" s="106"/>
      <c r="J104" s="106"/>
    </row>
    <row r="105" spans="1:14" s="284" customFormat="1" ht="21">
      <c r="A105" s="293"/>
      <c r="B105" s="106"/>
      <c r="C105" s="106"/>
      <c r="E105" s="106"/>
      <c r="F105" s="106"/>
      <c r="G105" s="106"/>
      <c r="I105" s="106"/>
      <c r="J105" s="106"/>
    </row>
    <row r="106" spans="1:14" s="284" customFormat="1" ht="21">
      <c r="A106" s="293"/>
      <c r="B106" s="106"/>
      <c r="C106" s="106"/>
      <c r="E106" s="106"/>
      <c r="F106" s="106"/>
      <c r="G106" s="106"/>
      <c r="H106" s="106"/>
      <c r="I106" s="106"/>
      <c r="J106" s="106"/>
    </row>
    <row r="107" spans="1:14" s="284" customFormat="1" ht="21">
      <c r="A107" s="293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4" s="284" customFormat="1" ht="21">
      <c r="A108" s="293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4" s="284" customFormat="1" ht="21">
      <c r="A109" s="295"/>
      <c r="B109" s="296"/>
      <c r="C109" s="296"/>
      <c r="D109" s="296"/>
      <c r="E109" s="296"/>
      <c r="F109" s="296"/>
      <c r="G109" s="296"/>
      <c r="H109" s="296"/>
      <c r="I109" s="296"/>
      <c r="J109" s="296"/>
    </row>
    <row r="110" spans="1:14" s="284" customFormat="1" ht="21">
      <c r="A110" s="297"/>
      <c r="B110" s="298"/>
      <c r="C110" s="298"/>
      <c r="D110" s="298"/>
      <c r="E110" s="298"/>
      <c r="F110" s="298"/>
      <c r="G110" s="298"/>
      <c r="H110" s="298"/>
      <c r="I110" s="298"/>
      <c r="J110" s="298"/>
    </row>
    <row r="111" spans="1:14" s="235" customFormat="1" ht="26.25">
      <c r="A111" s="63"/>
      <c r="B111" s="63"/>
      <c r="C111" s="63"/>
      <c r="D111" s="63"/>
      <c r="E111" s="63"/>
      <c r="F111" s="63"/>
      <c r="G111" s="63"/>
      <c r="H111" s="63"/>
      <c r="I111" s="63"/>
      <c r="J111" s="64" t="s">
        <v>140</v>
      </c>
      <c r="K111" s="10"/>
      <c r="L111" s="10"/>
      <c r="M111" s="10"/>
      <c r="N111" s="64"/>
    </row>
    <row r="112" spans="1:14" s="21" customFormat="1" ht="20.25">
      <c r="A112" s="374" t="s">
        <v>52</v>
      </c>
      <c r="B112" s="374"/>
      <c r="C112" s="374"/>
      <c r="D112" s="374"/>
      <c r="E112" s="374"/>
      <c r="F112" s="374"/>
      <c r="G112" s="374"/>
      <c r="H112" s="374"/>
      <c r="I112" s="374"/>
      <c r="J112" s="374"/>
    </row>
    <row r="113" spans="1:14" s="374" customFormat="1" ht="20.25">
      <c r="A113" s="374" t="s">
        <v>42</v>
      </c>
    </row>
    <row r="114" spans="1:14" s="21" customFormat="1" ht="20.25">
      <c r="A114" s="374" t="s">
        <v>37</v>
      </c>
      <c r="B114" s="374"/>
      <c r="C114" s="374"/>
      <c r="D114" s="374"/>
      <c r="E114" s="374"/>
      <c r="F114" s="374"/>
      <c r="G114" s="374"/>
      <c r="H114" s="374"/>
      <c r="I114" s="374"/>
      <c r="J114" s="374"/>
    </row>
    <row r="115" spans="1:14" s="374" customFormat="1" ht="20.25">
      <c r="A115" s="374" t="s">
        <v>38</v>
      </c>
    </row>
    <row r="116" spans="1:14" s="374" customFormat="1" ht="20.25">
      <c r="A116" s="374" t="s">
        <v>39</v>
      </c>
    </row>
    <row r="117" spans="1:14" s="3" customFormat="1" ht="20.25">
      <c r="A117" s="367" t="s">
        <v>77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236"/>
      <c r="L117" s="236"/>
      <c r="M117" s="236"/>
      <c r="N117" s="236"/>
    </row>
    <row r="118" spans="1:14" s="3" customFormat="1" ht="20.25">
      <c r="A118" s="236" t="s">
        <v>41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</row>
    <row r="119" spans="1:14" s="3" customFormat="1" ht="20.25">
      <c r="A119" s="237" t="s">
        <v>40</v>
      </c>
      <c r="B119" s="238"/>
      <c r="C119" s="238"/>
      <c r="D119" s="238"/>
      <c r="E119" s="238"/>
      <c r="F119" s="238"/>
      <c r="G119" s="238"/>
      <c r="H119" s="238"/>
      <c r="I119" s="238"/>
      <c r="J119" s="238"/>
      <c r="K119" s="239"/>
      <c r="L119" s="239"/>
      <c r="M119" s="239"/>
      <c r="N119" s="239"/>
    </row>
    <row r="120" spans="1:14" s="235" customFormat="1" ht="18.75">
      <c r="A120" s="368" t="s">
        <v>0</v>
      </c>
      <c r="B120" s="370" t="s">
        <v>1</v>
      </c>
      <c r="C120" s="370" t="s">
        <v>2</v>
      </c>
      <c r="D120" s="12" t="s">
        <v>3</v>
      </c>
      <c r="E120" s="371" t="s">
        <v>21</v>
      </c>
      <c r="F120" s="372"/>
      <c r="G120" s="373"/>
      <c r="H120" s="66" t="s">
        <v>11</v>
      </c>
      <c r="I120" s="12" t="s">
        <v>15</v>
      </c>
      <c r="J120" s="12" t="s">
        <v>5</v>
      </c>
      <c r="K120" s="19"/>
      <c r="L120" s="19"/>
      <c r="M120" s="19"/>
      <c r="N120" s="19"/>
    </row>
    <row r="121" spans="1:14" s="235" customFormat="1" ht="18.75">
      <c r="A121" s="369"/>
      <c r="B121" s="369"/>
      <c r="C121" s="369"/>
      <c r="D121" s="14" t="s">
        <v>4</v>
      </c>
      <c r="E121" s="15" t="s">
        <v>12</v>
      </c>
      <c r="F121" s="15" t="s">
        <v>19</v>
      </c>
      <c r="G121" s="15" t="s">
        <v>20</v>
      </c>
      <c r="H121" s="67" t="s">
        <v>16</v>
      </c>
      <c r="I121" s="14" t="s">
        <v>17</v>
      </c>
      <c r="J121" s="68" t="s">
        <v>23</v>
      </c>
      <c r="K121" s="19"/>
      <c r="L121" s="19"/>
      <c r="M121" s="19"/>
      <c r="N121" s="19"/>
    </row>
    <row r="122" spans="1:14" s="235" customFormat="1" ht="18.75">
      <c r="A122" s="69"/>
      <c r="B122" s="58"/>
      <c r="C122" s="58"/>
      <c r="D122" s="13"/>
      <c r="E122" s="70" t="s">
        <v>22</v>
      </c>
      <c r="F122" s="60" t="s">
        <v>22</v>
      </c>
      <c r="G122" s="60" t="s">
        <v>22</v>
      </c>
      <c r="H122" s="71"/>
      <c r="I122" s="57"/>
      <c r="J122" s="13"/>
      <c r="K122" s="19"/>
      <c r="L122" s="19"/>
      <c r="M122" s="19"/>
      <c r="N122" s="19"/>
    </row>
    <row r="123" spans="1:14" s="284" customFormat="1" ht="21">
      <c r="A123" s="78">
        <v>5</v>
      </c>
      <c r="B123" s="299" t="s">
        <v>659</v>
      </c>
      <c r="C123" s="190" t="s">
        <v>499</v>
      </c>
      <c r="D123" s="291" t="s">
        <v>663</v>
      </c>
      <c r="E123" s="94">
        <v>400000</v>
      </c>
      <c r="F123" s="101" t="s">
        <v>18</v>
      </c>
      <c r="G123" s="101" t="s">
        <v>18</v>
      </c>
      <c r="H123" s="292" t="s">
        <v>669</v>
      </c>
      <c r="I123" s="62" t="s">
        <v>511</v>
      </c>
      <c r="J123" s="78" t="s">
        <v>371</v>
      </c>
    </row>
    <row r="124" spans="1:14" s="284" customFormat="1" ht="21">
      <c r="A124" s="106"/>
      <c r="B124" s="284" t="s">
        <v>660</v>
      </c>
      <c r="C124" s="62" t="s">
        <v>500</v>
      </c>
      <c r="D124" s="62" t="s">
        <v>664</v>
      </c>
      <c r="E124" s="80" t="s">
        <v>47</v>
      </c>
      <c r="F124" s="54"/>
      <c r="G124" s="54"/>
      <c r="H124" s="62" t="s">
        <v>670</v>
      </c>
      <c r="I124" s="62" t="s">
        <v>512</v>
      </c>
      <c r="J124" s="54"/>
    </row>
    <row r="125" spans="1:14" s="284" customFormat="1" ht="21">
      <c r="A125" s="106"/>
      <c r="B125" s="106" t="s">
        <v>672</v>
      </c>
      <c r="C125" s="62" t="s">
        <v>501</v>
      </c>
      <c r="D125" s="62" t="s">
        <v>665</v>
      </c>
      <c r="E125" s="54" t="s">
        <v>48</v>
      </c>
      <c r="F125" s="54"/>
      <c r="G125" s="54"/>
      <c r="H125" s="62" t="s">
        <v>671</v>
      </c>
      <c r="I125" s="62" t="s">
        <v>414</v>
      </c>
      <c r="J125" s="54"/>
    </row>
    <row r="126" spans="1:14" s="284" customFormat="1" ht="21">
      <c r="A126" s="106"/>
      <c r="B126" s="106" t="s">
        <v>673</v>
      </c>
      <c r="C126" s="62" t="s">
        <v>640</v>
      </c>
      <c r="D126" s="62" t="s">
        <v>666</v>
      </c>
      <c r="E126" s="54" t="s">
        <v>49</v>
      </c>
      <c r="F126" s="54"/>
      <c r="G126" s="54"/>
      <c r="H126" s="62" t="s">
        <v>666</v>
      </c>
      <c r="I126" s="62" t="s">
        <v>513</v>
      </c>
      <c r="J126" s="54"/>
    </row>
    <row r="127" spans="1:14" s="284" customFormat="1" ht="21">
      <c r="A127" s="106"/>
      <c r="B127" s="300" t="s">
        <v>538</v>
      </c>
      <c r="C127" s="62" t="s">
        <v>641</v>
      </c>
      <c r="D127" s="294" t="s">
        <v>650</v>
      </c>
      <c r="E127" s="54" t="s">
        <v>50</v>
      </c>
      <c r="F127" s="54"/>
      <c r="G127" s="54"/>
      <c r="H127" s="294" t="s">
        <v>650</v>
      </c>
      <c r="I127" s="62" t="s">
        <v>510</v>
      </c>
      <c r="J127" s="54"/>
    </row>
    <row r="128" spans="1:14" s="284" customFormat="1" ht="21">
      <c r="A128" s="106"/>
      <c r="C128" s="106"/>
      <c r="D128" s="294" t="s">
        <v>674</v>
      </c>
      <c r="E128" s="106"/>
      <c r="F128" s="106"/>
      <c r="G128" s="106"/>
      <c r="I128" s="62" t="s">
        <v>514</v>
      </c>
      <c r="J128" s="54"/>
    </row>
    <row r="129" spans="1:14" s="284" customFormat="1" ht="21">
      <c r="A129" s="106"/>
      <c r="C129" s="106"/>
      <c r="D129" s="62" t="s">
        <v>667</v>
      </c>
      <c r="E129" s="106"/>
      <c r="F129" s="106"/>
      <c r="G129" s="106"/>
      <c r="H129" s="62"/>
      <c r="I129" s="106"/>
      <c r="J129" s="106"/>
    </row>
    <row r="130" spans="1:14" s="284" customFormat="1" ht="21">
      <c r="A130" s="106"/>
      <c r="B130" s="106"/>
      <c r="C130" s="106"/>
      <c r="D130" s="3" t="s">
        <v>668</v>
      </c>
      <c r="E130" s="106"/>
      <c r="F130" s="106"/>
      <c r="G130" s="106"/>
      <c r="I130" s="106"/>
      <c r="J130" s="106"/>
    </row>
    <row r="131" spans="1:14" s="284" customFormat="1" ht="2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4" s="284" customFormat="1" ht="2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4" s="284" customFormat="1" ht="2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4" s="284" customFormat="1" ht="2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4" s="284" customFormat="1" ht="2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4" s="284" customFormat="1" ht="21">
      <c r="A136" s="296"/>
      <c r="B136" s="296"/>
      <c r="C136" s="296"/>
      <c r="D136" s="296"/>
      <c r="E136" s="296"/>
      <c r="F136" s="296"/>
      <c r="G136" s="296"/>
      <c r="H136" s="296"/>
      <c r="I136" s="296"/>
      <c r="J136" s="296"/>
    </row>
    <row r="137" spans="1:14" s="284" customFormat="1" ht="21">
      <c r="A137" s="298"/>
      <c r="B137" s="298"/>
      <c r="C137" s="298"/>
      <c r="D137" s="298"/>
      <c r="E137" s="298"/>
      <c r="F137" s="298"/>
      <c r="G137" s="298"/>
      <c r="H137" s="298"/>
      <c r="I137" s="298"/>
      <c r="J137" s="298"/>
    </row>
    <row r="138" spans="1:14" s="235" customFormat="1" ht="26.25">
      <c r="A138" s="63"/>
      <c r="B138" s="63"/>
      <c r="C138" s="63"/>
      <c r="D138" s="63"/>
      <c r="E138" s="63"/>
      <c r="F138" s="63"/>
      <c r="G138" s="63"/>
      <c r="H138" s="63"/>
      <c r="I138" s="63"/>
      <c r="J138" s="64" t="s">
        <v>970</v>
      </c>
      <c r="K138" s="10"/>
      <c r="L138" s="10"/>
      <c r="M138" s="10"/>
      <c r="N138" s="64"/>
    </row>
    <row r="139" spans="1:14" s="21" customFormat="1" ht="20.25">
      <c r="A139" s="374" t="s">
        <v>52</v>
      </c>
      <c r="B139" s="374"/>
      <c r="C139" s="374"/>
      <c r="D139" s="374"/>
      <c r="E139" s="374"/>
      <c r="F139" s="374"/>
      <c r="G139" s="374"/>
      <c r="H139" s="374"/>
      <c r="I139" s="374"/>
      <c r="J139" s="374"/>
    </row>
    <row r="140" spans="1:14" s="374" customFormat="1" ht="20.25">
      <c r="A140" s="374" t="s">
        <v>42</v>
      </c>
    </row>
    <row r="141" spans="1:14" s="21" customFormat="1" ht="20.25">
      <c r="A141" s="374" t="s">
        <v>37</v>
      </c>
      <c r="B141" s="374"/>
      <c r="C141" s="374"/>
      <c r="D141" s="374"/>
      <c r="E141" s="374"/>
      <c r="F141" s="374"/>
      <c r="G141" s="374"/>
      <c r="H141" s="374"/>
      <c r="I141" s="374"/>
      <c r="J141" s="374"/>
    </row>
    <row r="142" spans="1:14" s="374" customFormat="1" ht="20.25">
      <c r="A142" s="374" t="s">
        <v>38</v>
      </c>
    </row>
    <row r="143" spans="1:14" s="374" customFormat="1" ht="20.25">
      <c r="A143" s="374" t="s">
        <v>39</v>
      </c>
    </row>
    <row r="144" spans="1:14" s="3" customFormat="1" ht="20.25">
      <c r="A144" s="367" t="s">
        <v>77</v>
      </c>
      <c r="B144" s="367"/>
      <c r="C144" s="367"/>
      <c r="D144" s="367"/>
      <c r="E144" s="367"/>
      <c r="F144" s="367"/>
      <c r="G144" s="367"/>
      <c r="H144" s="367"/>
      <c r="I144" s="367"/>
      <c r="J144" s="367"/>
      <c r="K144" s="236"/>
      <c r="L144" s="236"/>
      <c r="M144" s="236"/>
      <c r="N144" s="236"/>
    </row>
    <row r="145" spans="1:14" s="3" customFormat="1" ht="20.25">
      <c r="A145" s="236" t="s">
        <v>41</v>
      </c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</row>
    <row r="146" spans="1:14" s="3" customFormat="1" ht="20.25">
      <c r="A146" s="237" t="s">
        <v>40</v>
      </c>
      <c r="B146" s="238"/>
      <c r="C146" s="238"/>
      <c r="D146" s="238"/>
      <c r="E146" s="238"/>
      <c r="F146" s="238"/>
      <c r="G146" s="238"/>
      <c r="H146" s="238"/>
      <c r="I146" s="238"/>
      <c r="J146" s="238"/>
      <c r="K146" s="239"/>
      <c r="L146" s="239"/>
      <c r="M146" s="239"/>
      <c r="N146" s="239"/>
    </row>
    <row r="147" spans="1:14" s="235" customFormat="1" ht="18.75">
      <c r="A147" s="368" t="s">
        <v>0</v>
      </c>
      <c r="B147" s="370" t="s">
        <v>1</v>
      </c>
      <c r="C147" s="370" t="s">
        <v>2</v>
      </c>
      <c r="D147" s="12" t="s">
        <v>3</v>
      </c>
      <c r="E147" s="371" t="s">
        <v>21</v>
      </c>
      <c r="F147" s="372"/>
      <c r="G147" s="373"/>
      <c r="H147" s="66" t="s">
        <v>11</v>
      </c>
      <c r="I147" s="12" t="s">
        <v>15</v>
      </c>
      <c r="J147" s="12" t="s">
        <v>5</v>
      </c>
      <c r="K147" s="19"/>
      <c r="L147" s="19"/>
      <c r="M147" s="19"/>
      <c r="N147" s="19"/>
    </row>
    <row r="148" spans="1:14" s="235" customFormat="1" ht="18.75">
      <c r="A148" s="369"/>
      <c r="B148" s="369"/>
      <c r="C148" s="369"/>
      <c r="D148" s="14" t="s">
        <v>4</v>
      </c>
      <c r="E148" s="15" t="s">
        <v>12</v>
      </c>
      <c r="F148" s="15" t="s">
        <v>19</v>
      </c>
      <c r="G148" s="15" t="s">
        <v>20</v>
      </c>
      <c r="H148" s="67" t="s">
        <v>16</v>
      </c>
      <c r="I148" s="14" t="s">
        <v>17</v>
      </c>
      <c r="J148" s="68" t="s">
        <v>23</v>
      </c>
      <c r="K148" s="19"/>
      <c r="L148" s="19"/>
      <c r="M148" s="19"/>
      <c r="N148" s="19"/>
    </row>
    <row r="149" spans="1:14" s="235" customFormat="1" ht="18.75">
      <c r="A149" s="69"/>
      <c r="B149" s="58"/>
      <c r="C149" s="58"/>
      <c r="D149" s="13"/>
      <c r="E149" s="70" t="s">
        <v>22</v>
      </c>
      <c r="F149" s="60" t="s">
        <v>22</v>
      </c>
      <c r="G149" s="60" t="s">
        <v>22</v>
      </c>
      <c r="H149" s="71"/>
      <c r="I149" s="57"/>
      <c r="J149" s="13"/>
      <c r="K149" s="19"/>
      <c r="L149" s="19"/>
      <c r="M149" s="19"/>
      <c r="N149" s="19"/>
    </row>
    <row r="150" spans="1:14" s="76" customFormat="1" ht="20.25">
      <c r="A150" s="121">
        <v>6</v>
      </c>
      <c r="B150" s="264" t="s">
        <v>971</v>
      </c>
      <c r="C150" s="264" t="s">
        <v>973</v>
      </c>
      <c r="D150" s="264" t="s">
        <v>975</v>
      </c>
      <c r="E150" s="353">
        <v>3084000</v>
      </c>
      <c r="F150" s="121" t="s">
        <v>18</v>
      </c>
      <c r="G150" s="121" t="s">
        <v>18</v>
      </c>
      <c r="H150" s="264" t="s">
        <v>978</v>
      </c>
      <c r="I150" s="264" t="s">
        <v>979</v>
      </c>
      <c r="J150" s="121" t="s">
        <v>74</v>
      </c>
    </row>
    <row r="151" spans="1:14" s="76" customFormat="1" ht="20.25">
      <c r="A151" s="92"/>
      <c r="B151" s="92" t="s">
        <v>972</v>
      </c>
      <c r="C151" s="92" t="s">
        <v>974</v>
      </c>
      <c r="D151" s="92" t="s">
        <v>976</v>
      </c>
      <c r="E151" s="80" t="s">
        <v>47</v>
      </c>
      <c r="F151" s="92"/>
      <c r="G151" s="92"/>
      <c r="H151" s="92"/>
      <c r="I151" s="92" t="s">
        <v>980</v>
      </c>
      <c r="J151" s="122" t="s">
        <v>984</v>
      </c>
    </row>
    <row r="152" spans="1:14" s="76" customFormat="1" ht="20.25">
      <c r="A152" s="92"/>
      <c r="B152" s="92"/>
      <c r="C152" s="92"/>
      <c r="D152" s="92" t="s">
        <v>977</v>
      </c>
      <c r="E152" s="54" t="s">
        <v>48</v>
      </c>
      <c r="F152" s="92"/>
      <c r="G152" s="92"/>
      <c r="H152" s="92"/>
      <c r="I152" s="92" t="s">
        <v>981</v>
      </c>
      <c r="J152" s="92"/>
    </row>
    <row r="153" spans="1:14" s="76" customFormat="1" ht="20.25">
      <c r="A153" s="92"/>
      <c r="B153" s="92"/>
      <c r="C153" s="92"/>
      <c r="D153" s="92"/>
      <c r="E153" s="54" t="s">
        <v>49</v>
      </c>
      <c r="F153" s="92"/>
      <c r="G153" s="92"/>
      <c r="H153" s="92"/>
      <c r="I153" s="92" t="s">
        <v>982</v>
      </c>
      <c r="J153" s="92"/>
    </row>
    <row r="154" spans="1:14" s="76" customFormat="1" ht="20.25">
      <c r="A154" s="92"/>
      <c r="B154" s="92"/>
      <c r="C154" s="92"/>
      <c r="D154" s="92"/>
      <c r="E154" s="54" t="s">
        <v>50</v>
      </c>
      <c r="F154" s="92"/>
      <c r="G154" s="92"/>
      <c r="H154" s="92"/>
      <c r="I154" s="92" t="s">
        <v>983</v>
      </c>
      <c r="J154" s="92"/>
    </row>
    <row r="155" spans="1:14" s="76" customFormat="1" ht="20.25">
      <c r="A155" s="93"/>
      <c r="B155" s="93"/>
      <c r="C155" s="93"/>
      <c r="D155" s="93"/>
      <c r="E155" s="93"/>
      <c r="F155" s="93"/>
      <c r="G155" s="93"/>
      <c r="H155" s="93"/>
      <c r="I155" s="93"/>
      <c r="J155" s="93"/>
    </row>
    <row r="156" spans="1:14" s="76" customFormat="1" ht="20.25">
      <c r="A156" s="93"/>
      <c r="B156" s="93"/>
      <c r="C156" s="93"/>
      <c r="D156" s="93"/>
      <c r="E156" s="93"/>
      <c r="F156" s="93"/>
      <c r="G156" s="93"/>
      <c r="H156" s="93"/>
      <c r="I156" s="93"/>
      <c r="J156" s="93"/>
    </row>
    <row r="157" spans="1:14" s="76" customFormat="1" ht="20.25">
      <c r="A157" s="93"/>
      <c r="B157" s="93"/>
      <c r="C157" s="93"/>
      <c r="D157" s="93"/>
      <c r="E157" s="93"/>
      <c r="F157" s="93"/>
      <c r="G157" s="93"/>
      <c r="H157" s="93"/>
      <c r="I157" s="93"/>
      <c r="J157" s="93"/>
    </row>
    <row r="158" spans="1:14" s="76" customFormat="1" ht="20.25">
      <c r="A158" s="93"/>
      <c r="B158" s="93"/>
      <c r="C158" s="93"/>
      <c r="D158" s="93"/>
      <c r="E158" s="93"/>
      <c r="F158" s="93"/>
      <c r="G158" s="93"/>
      <c r="H158" s="93"/>
      <c r="I158" s="93"/>
      <c r="J158" s="93"/>
    </row>
    <row r="159" spans="1:14" s="76" customFormat="1" ht="20.25">
      <c r="A159" s="93"/>
      <c r="B159" s="93"/>
      <c r="C159" s="93"/>
      <c r="D159" s="93"/>
      <c r="E159" s="93"/>
      <c r="F159" s="93"/>
      <c r="G159" s="93"/>
      <c r="H159" s="93"/>
      <c r="I159" s="93"/>
      <c r="J159" s="93"/>
    </row>
    <row r="160" spans="1:14" s="76" customFormat="1" ht="20.25">
      <c r="A160" s="93"/>
      <c r="B160" s="93"/>
      <c r="C160" s="93"/>
      <c r="D160" s="93"/>
      <c r="E160" s="93"/>
      <c r="F160" s="93"/>
      <c r="G160" s="93"/>
      <c r="H160" s="93"/>
      <c r="I160" s="93"/>
      <c r="J160" s="93"/>
    </row>
    <row r="161" spans="1:10" s="76" customFormat="1" ht="20.25">
      <c r="A161" s="93"/>
      <c r="B161" s="93"/>
      <c r="C161" s="93"/>
      <c r="D161" s="93"/>
      <c r="E161" s="93"/>
      <c r="F161" s="93"/>
      <c r="G161" s="93"/>
      <c r="H161" s="93"/>
      <c r="I161" s="93"/>
      <c r="J161" s="93"/>
    </row>
    <row r="162" spans="1:10" s="76" customFormat="1" ht="20.25">
      <c r="A162" s="93"/>
      <c r="B162" s="93"/>
      <c r="C162" s="93"/>
      <c r="D162" s="93"/>
      <c r="E162" s="93"/>
      <c r="F162" s="93"/>
      <c r="G162" s="93"/>
      <c r="H162" s="93"/>
      <c r="I162" s="93"/>
      <c r="J162" s="93"/>
    </row>
    <row r="163" spans="1:10" s="76" customFormat="1" ht="20.25">
      <c r="A163" s="93"/>
      <c r="B163" s="93"/>
      <c r="C163" s="93"/>
      <c r="D163" s="93"/>
      <c r="E163" s="93"/>
      <c r="F163" s="93"/>
      <c r="G163" s="93"/>
      <c r="H163" s="93"/>
      <c r="I163" s="93"/>
      <c r="J163" s="93"/>
    </row>
    <row r="164" spans="1:10" s="76" customFormat="1" ht="20.25">
      <c r="A164" s="330"/>
      <c r="B164" s="330"/>
      <c r="C164" s="330"/>
      <c r="D164" s="330"/>
      <c r="E164" s="330"/>
      <c r="F164" s="330"/>
      <c r="G164" s="330"/>
      <c r="H164" s="330"/>
      <c r="I164" s="330"/>
      <c r="J164" s="330"/>
    </row>
    <row r="165" spans="1:10" s="76" customFormat="1" ht="20.25"/>
  </sheetData>
  <mergeCells count="57">
    <mergeCell ref="A144:J144"/>
    <mergeCell ref="A147:A148"/>
    <mergeCell ref="B147:B148"/>
    <mergeCell ref="C147:C148"/>
    <mergeCell ref="E147:G147"/>
    <mergeCell ref="A139:J139"/>
    <mergeCell ref="A140:XFD140"/>
    <mergeCell ref="A141:J141"/>
    <mergeCell ref="A142:XFD142"/>
    <mergeCell ref="A143:XFD143"/>
    <mergeCell ref="A31:XFD31"/>
    <mergeCell ref="A2:J2"/>
    <mergeCell ref="A4:J4"/>
    <mergeCell ref="A7:J7"/>
    <mergeCell ref="A10:A11"/>
    <mergeCell ref="B10:B11"/>
    <mergeCell ref="C10:C11"/>
    <mergeCell ref="E10:G10"/>
    <mergeCell ref="A30:J30"/>
    <mergeCell ref="A32:J32"/>
    <mergeCell ref="A33:XFD33"/>
    <mergeCell ref="A34:XFD34"/>
    <mergeCell ref="A35:J35"/>
    <mergeCell ref="A38:A39"/>
    <mergeCell ref="B38:B39"/>
    <mergeCell ref="C38:C39"/>
    <mergeCell ref="E38:G38"/>
    <mergeCell ref="A66:A67"/>
    <mergeCell ref="B66:B67"/>
    <mergeCell ref="C66:C67"/>
    <mergeCell ref="E66:G66"/>
    <mergeCell ref="A58:J58"/>
    <mergeCell ref="A59:XFD59"/>
    <mergeCell ref="A60:J60"/>
    <mergeCell ref="A61:XFD61"/>
    <mergeCell ref="A62:XFD62"/>
    <mergeCell ref="A63:J63"/>
    <mergeCell ref="A85:J85"/>
    <mergeCell ref="A86:XFD86"/>
    <mergeCell ref="A87:J87"/>
    <mergeCell ref="A88:XFD88"/>
    <mergeCell ref="A89:XFD89"/>
    <mergeCell ref="A90:J90"/>
    <mergeCell ref="A93:A94"/>
    <mergeCell ref="B93:B94"/>
    <mergeCell ref="C93:C94"/>
    <mergeCell ref="E93:G93"/>
    <mergeCell ref="A112:J112"/>
    <mergeCell ref="A113:XFD113"/>
    <mergeCell ref="A114:J114"/>
    <mergeCell ref="A115:XFD115"/>
    <mergeCell ref="A116:XFD116"/>
    <mergeCell ref="A117:J117"/>
    <mergeCell ref="A120:A121"/>
    <mergeCell ref="B120:B121"/>
    <mergeCell ref="C120:C121"/>
    <mergeCell ref="E120:G120"/>
  </mergeCells>
  <pageMargins left="0.19685039370078741" right="0.11811023622047245" top="0.39370078740157483" bottom="0.1181102362204724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topLeftCell="A4" workbookViewId="0">
      <selection activeCell="E15" sqref="E15"/>
    </sheetView>
  </sheetViews>
  <sheetFormatPr defaultRowHeight="12.75"/>
  <cols>
    <col min="1" max="1" width="3.85546875" customWidth="1"/>
    <col min="2" max="2" width="23" customWidth="1"/>
    <col min="3" max="3" width="24.7109375" customWidth="1"/>
    <col min="4" max="4" width="22" customWidth="1"/>
    <col min="5" max="5" width="14.42578125" customWidth="1"/>
    <col min="6" max="7" width="7.28515625" customWidth="1"/>
    <col min="8" max="8" width="14.28515625" customWidth="1"/>
    <col min="9" max="9" width="17.5703125" customWidth="1"/>
    <col min="10" max="10" width="12.42578125" customWidth="1"/>
  </cols>
  <sheetData>
    <row r="1" spans="1:31" s="65" customFormat="1" ht="26.25">
      <c r="A1" s="63"/>
      <c r="B1" s="63"/>
      <c r="C1" s="63"/>
      <c r="D1" s="63"/>
      <c r="E1" s="63"/>
      <c r="F1" s="63"/>
      <c r="G1" s="63"/>
      <c r="H1" s="63"/>
      <c r="I1" s="63"/>
      <c r="J1" s="64" t="s">
        <v>141</v>
      </c>
      <c r="K1" s="10"/>
      <c r="L1" s="10"/>
      <c r="M1" s="10"/>
      <c r="N1" s="64"/>
    </row>
    <row r="2" spans="1:31" s="203" customFormat="1" ht="20.25">
      <c r="A2" s="378" t="s">
        <v>374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31" s="203" customFormat="1" ht="20.25">
      <c r="A3" s="204"/>
      <c r="B3" s="205" t="s">
        <v>375</v>
      </c>
      <c r="C3" s="205"/>
      <c r="D3" s="205"/>
      <c r="E3" s="205"/>
      <c r="F3" s="205"/>
      <c r="G3" s="205"/>
      <c r="H3" s="205"/>
      <c r="I3" s="205"/>
      <c r="J3" s="205"/>
    </row>
    <row r="4" spans="1:31" s="203" customFormat="1" ht="20.25">
      <c r="A4" s="376" t="s">
        <v>77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31" s="203" customFormat="1" ht="20.25">
      <c r="A5" s="379" t="s">
        <v>376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1:31" s="203" customFormat="1" ht="20.25">
      <c r="A6" s="379" t="s">
        <v>377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31" s="65" customFormat="1" ht="18.75">
      <c r="A7" s="368" t="s">
        <v>0</v>
      </c>
      <c r="B7" s="370" t="s">
        <v>1</v>
      </c>
      <c r="C7" s="370" t="s">
        <v>2</v>
      </c>
      <c r="D7" s="12" t="s">
        <v>3</v>
      </c>
      <c r="E7" s="371" t="s">
        <v>21</v>
      </c>
      <c r="F7" s="372"/>
      <c r="G7" s="373"/>
      <c r="H7" s="66" t="s">
        <v>11</v>
      </c>
      <c r="I7" s="12" t="s">
        <v>15</v>
      </c>
      <c r="J7" s="12" t="s">
        <v>5</v>
      </c>
      <c r="K7" s="19"/>
      <c r="L7" s="19"/>
      <c r="M7" s="19"/>
      <c r="N7" s="19"/>
    </row>
    <row r="8" spans="1:31" s="65" customFormat="1" ht="18.75">
      <c r="A8" s="377"/>
      <c r="B8" s="377"/>
      <c r="C8" s="377"/>
      <c r="D8" s="14" t="s">
        <v>4</v>
      </c>
      <c r="E8" s="15" t="s">
        <v>12</v>
      </c>
      <c r="F8" s="15" t="s">
        <v>19</v>
      </c>
      <c r="G8" s="15" t="s">
        <v>20</v>
      </c>
      <c r="H8" s="67" t="s">
        <v>16</v>
      </c>
      <c r="I8" s="14" t="s">
        <v>17</v>
      </c>
      <c r="J8" s="68" t="s">
        <v>23</v>
      </c>
      <c r="K8" s="19"/>
      <c r="L8" s="19"/>
      <c r="M8" s="19"/>
      <c r="N8" s="19"/>
    </row>
    <row r="9" spans="1:31" s="65" customFormat="1" ht="18.75">
      <c r="A9" s="69"/>
      <c r="B9" s="58"/>
      <c r="C9" s="58"/>
      <c r="D9" s="13"/>
      <c r="E9" s="70" t="s">
        <v>22</v>
      </c>
      <c r="F9" s="60" t="s">
        <v>22</v>
      </c>
      <c r="G9" s="60" t="s">
        <v>22</v>
      </c>
      <c r="H9" s="71"/>
      <c r="I9" s="57"/>
      <c r="J9" s="13"/>
      <c r="K9" s="19"/>
      <c r="L9" s="19"/>
      <c r="M9" s="19"/>
      <c r="N9" s="19"/>
    </row>
    <row r="10" spans="1:31" s="65" customFormat="1" ht="20.25">
      <c r="A10" s="101">
        <v>1</v>
      </c>
      <c r="B10" s="96" t="s">
        <v>378</v>
      </c>
      <c r="C10" s="96" t="s">
        <v>383</v>
      </c>
      <c r="D10" s="190" t="s">
        <v>387</v>
      </c>
      <c r="E10" s="94">
        <v>1290000</v>
      </c>
      <c r="F10" s="101" t="s">
        <v>18</v>
      </c>
      <c r="G10" s="101" t="s">
        <v>18</v>
      </c>
      <c r="H10" s="200" t="s">
        <v>392</v>
      </c>
      <c r="I10" s="96" t="s">
        <v>393</v>
      </c>
      <c r="J10" s="201" t="s">
        <v>74</v>
      </c>
      <c r="O10" s="56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65" customFormat="1" ht="20.25">
      <c r="A11" s="9"/>
      <c r="B11" s="54" t="s">
        <v>379</v>
      </c>
      <c r="C11" s="54" t="s">
        <v>384</v>
      </c>
      <c r="D11" s="62" t="s">
        <v>388</v>
      </c>
      <c r="E11" s="80" t="s">
        <v>47</v>
      </c>
      <c r="F11" s="9"/>
      <c r="G11" s="9"/>
      <c r="H11" s="187"/>
      <c r="I11" s="54" t="s">
        <v>394</v>
      </c>
      <c r="J11" s="185" t="s">
        <v>402</v>
      </c>
      <c r="O11" s="5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65" customFormat="1" ht="20.25">
      <c r="A12" s="9"/>
      <c r="B12" s="54" t="s">
        <v>380</v>
      </c>
      <c r="C12" s="54" t="s">
        <v>385</v>
      </c>
      <c r="D12" s="62" t="s">
        <v>389</v>
      </c>
      <c r="E12" s="54" t="s">
        <v>48</v>
      </c>
      <c r="F12" s="9"/>
      <c r="G12" s="9"/>
      <c r="H12" s="187"/>
      <c r="I12" s="54" t="s">
        <v>395</v>
      </c>
      <c r="J12" s="185"/>
      <c r="O12" s="56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65" customFormat="1" ht="20.25">
      <c r="A13" s="9"/>
      <c r="B13" s="62" t="s">
        <v>381</v>
      </c>
      <c r="C13" s="54" t="s">
        <v>386</v>
      </c>
      <c r="D13" s="62" t="s">
        <v>390</v>
      </c>
      <c r="E13" s="54" t="s">
        <v>49</v>
      </c>
      <c r="F13" s="9"/>
      <c r="G13" s="9"/>
      <c r="H13" s="187"/>
      <c r="I13" s="54" t="s">
        <v>396</v>
      </c>
      <c r="J13" s="185"/>
      <c r="O13" s="56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65" customFormat="1" ht="20.25">
      <c r="A14" s="9"/>
      <c r="B14" s="62" t="s">
        <v>382</v>
      </c>
      <c r="C14" s="54" t="s">
        <v>382</v>
      </c>
      <c r="D14" s="62" t="s">
        <v>391</v>
      </c>
      <c r="E14" s="54" t="s">
        <v>50</v>
      </c>
      <c r="F14" s="9"/>
      <c r="G14" s="9"/>
      <c r="H14" s="187"/>
      <c r="I14" s="54" t="s">
        <v>397</v>
      </c>
      <c r="J14" s="185"/>
      <c r="O14" s="56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65" customFormat="1" ht="20.25">
      <c r="A15" s="9"/>
      <c r="B15" s="62"/>
      <c r="C15" s="54"/>
      <c r="D15" s="62"/>
      <c r="E15" s="9"/>
      <c r="F15" s="9"/>
      <c r="G15" s="9"/>
      <c r="H15" s="185"/>
      <c r="I15" s="54" t="s">
        <v>398</v>
      </c>
      <c r="J15" s="185"/>
      <c r="O15" s="56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65" customFormat="1" ht="20.25">
      <c r="A16" s="9"/>
      <c r="B16" s="62"/>
      <c r="C16" s="62"/>
      <c r="D16" s="54"/>
      <c r="E16" s="9"/>
      <c r="F16" s="9"/>
      <c r="G16" s="9"/>
      <c r="H16" s="185"/>
      <c r="I16" s="62" t="s">
        <v>399</v>
      </c>
      <c r="J16" s="185"/>
      <c r="O16" s="56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65" customFormat="1" ht="20.25">
      <c r="A17" s="9"/>
      <c r="B17" s="62"/>
      <c r="C17" s="62"/>
      <c r="D17" s="54"/>
      <c r="E17" s="9"/>
      <c r="F17" s="9"/>
      <c r="G17" s="9"/>
      <c r="H17" s="185"/>
      <c r="I17" s="54" t="s">
        <v>400</v>
      </c>
      <c r="J17" s="185"/>
      <c r="O17" s="56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65" customFormat="1" ht="20.25">
      <c r="A18" s="9"/>
      <c r="B18" s="62"/>
      <c r="C18" s="62"/>
      <c r="D18" s="54"/>
      <c r="E18" s="9"/>
      <c r="F18" s="9"/>
      <c r="G18" s="9"/>
      <c r="H18" s="185"/>
      <c r="I18" s="62" t="s">
        <v>401</v>
      </c>
      <c r="J18" s="185"/>
      <c r="O18" s="56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65" customFormat="1" ht="20.25">
      <c r="A19" s="9"/>
      <c r="B19" s="9"/>
      <c r="C19" s="9"/>
      <c r="D19" s="54"/>
      <c r="E19" s="9"/>
      <c r="F19" s="9"/>
      <c r="G19" s="9"/>
      <c r="H19" s="185"/>
      <c r="I19" s="62"/>
      <c r="J19" s="185"/>
      <c r="O19" s="56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65" customFormat="1" ht="20.25">
      <c r="A20" s="9"/>
      <c r="B20" s="9"/>
      <c r="C20" s="9"/>
      <c r="D20" s="54"/>
      <c r="E20" s="9"/>
      <c r="F20" s="9"/>
      <c r="G20" s="9"/>
      <c r="H20" s="9"/>
      <c r="I20" s="9"/>
      <c r="J20" s="9"/>
      <c r="O20" s="56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65" customFormat="1" ht="20.25">
      <c r="A21" s="9"/>
      <c r="B21" s="9"/>
      <c r="C21" s="9"/>
      <c r="D21" s="54"/>
      <c r="E21" s="9"/>
      <c r="F21" s="9"/>
      <c r="G21" s="9"/>
      <c r="H21" s="9"/>
      <c r="I21" s="9"/>
      <c r="J21" s="9"/>
      <c r="O21" s="56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65" customFormat="1" ht="20.25">
      <c r="A22" s="9"/>
      <c r="B22" s="9"/>
      <c r="C22" s="9"/>
      <c r="D22" s="54"/>
      <c r="E22" s="9"/>
      <c r="F22" s="9"/>
      <c r="G22" s="9"/>
      <c r="H22" s="9"/>
      <c r="I22" s="9"/>
      <c r="J22" s="9"/>
      <c r="O22" s="56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65" customFormat="1" ht="20.25">
      <c r="A23" s="9"/>
      <c r="B23" s="9"/>
      <c r="C23" s="9"/>
      <c r="D23" s="54"/>
      <c r="E23" s="9"/>
      <c r="F23" s="9"/>
      <c r="G23" s="9"/>
      <c r="H23" s="9"/>
      <c r="I23" s="9"/>
      <c r="J23" s="9"/>
      <c r="O23" s="56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65" customFormat="1" ht="18.75">
      <c r="A24" s="9"/>
      <c r="B24" s="9"/>
      <c r="C24" s="9"/>
      <c r="D24" s="9"/>
      <c r="E24" s="9"/>
      <c r="F24" s="9"/>
      <c r="G24" s="9"/>
      <c r="H24" s="9"/>
      <c r="I24" s="9"/>
      <c r="J24" s="9"/>
      <c r="O24" s="56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65" customFormat="1" ht="26.25">
      <c r="A25" s="113"/>
      <c r="B25" s="113"/>
      <c r="C25" s="113"/>
      <c r="D25" s="113"/>
      <c r="E25" s="113"/>
      <c r="F25" s="113"/>
      <c r="G25" s="113"/>
      <c r="H25" s="113"/>
      <c r="I25" s="113"/>
      <c r="J25" s="114"/>
      <c r="K25" s="10"/>
      <c r="L25" s="10"/>
      <c r="M25" s="10"/>
      <c r="N25" s="64"/>
    </row>
    <row r="26" spans="1:3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31">
      <c r="A27" s="207"/>
      <c r="B27" s="207"/>
      <c r="C27" s="207"/>
      <c r="D27" s="207"/>
      <c r="E27" s="207"/>
      <c r="F27" s="207"/>
      <c r="G27" s="207"/>
      <c r="H27" s="207"/>
      <c r="I27" s="207"/>
      <c r="J27" s="207"/>
    </row>
  </sheetData>
  <mergeCells count="8">
    <mergeCell ref="A2:J2"/>
    <mergeCell ref="A5:J5"/>
    <mergeCell ref="A4:J4"/>
    <mergeCell ref="A6:J6"/>
    <mergeCell ref="A7:A8"/>
    <mergeCell ref="B7:B8"/>
    <mergeCell ref="C7:C8"/>
    <mergeCell ref="E7:G7"/>
  </mergeCells>
  <pageMargins left="0.19685039370078741" right="0.11811023622047245" top="0.39370078740157483" bottom="0.11811023622047245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opLeftCell="A7" workbookViewId="0">
      <selection activeCell="E12" sqref="E12"/>
    </sheetView>
  </sheetViews>
  <sheetFormatPr defaultRowHeight="12.75"/>
  <cols>
    <col min="1" max="1" width="3.85546875" customWidth="1"/>
    <col min="2" max="2" width="23" customWidth="1"/>
    <col min="3" max="3" width="24.7109375" customWidth="1"/>
    <col min="4" max="4" width="22" customWidth="1"/>
    <col min="5" max="5" width="14.42578125" customWidth="1"/>
    <col min="6" max="7" width="7.28515625" customWidth="1"/>
    <col min="8" max="8" width="14.28515625" customWidth="1"/>
    <col min="9" max="9" width="17.5703125" customWidth="1"/>
    <col min="10" max="10" width="12.42578125" customWidth="1"/>
  </cols>
  <sheetData>
    <row r="1" spans="1:31" s="65" customFormat="1" ht="26.25">
      <c r="A1" s="63"/>
      <c r="B1" s="63"/>
      <c r="C1" s="63"/>
      <c r="D1" s="63"/>
      <c r="E1" s="63"/>
      <c r="F1" s="63"/>
      <c r="G1" s="63"/>
      <c r="H1" s="63"/>
      <c r="I1" s="63"/>
      <c r="J1" s="64" t="s">
        <v>142</v>
      </c>
      <c r="K1" s="10"/>
      <c r="L1" s="10"/>
      <c r="M1" s="10"/>
      <c r="N1" s="64"/>
    </row>
    <row r="2" spans="1:31" s="212" customFormat="1" ht="20.25">
      <c r="A2" s="378" t="s">
        <v>441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31" s="212" customFormat="1" ht="20.25">
      <c r="A3" s="378" t="s">
        <v>442</v>
      </c>
      <c r="B3" s="378"/>
      <c r="C3" s="378"/>
      <c r="D3" s="378"/>
      <c r="E3" s="378"/>
      <c r="F3" s="378"/>
      <c r="G3" s="378"/>
      <c r="H3" s="378"/>
      <c r="I3" s="378"/>
      <c r="J3" s="378"/>
    </row>
    <row r="4" spans="1:31" s="212" customFormat="1" ht="20.25">
      <c r="A4" s="204"/>
      <c r="B4" s="205" t="s">
        <v>443</v>
      </c>
      <c r="C4" s="205"/>
      <c r="D4" s="205"/>
      <c r="E4" s="205"/>
      <c r="F4" s="205"/>
      <c r="G4" s="205"/>
      <c r="H4" s="205"/>
      <c r="I4" s="205"/>
      <c r="J4" s="205"/>
    </row>
    <row r="5" spans="1:31" s="212" customFormat="1" ht="20.25">
      <c r="A5" s="376" t="s">
        <v>77</v>
      </c>
      <c r="B5" s="376"/>
      <c r="C5" s="376"/>
      <c r="D5" s="376"/>
      <c r="E5" s="376"/>
      <c r="F5" s="376"/>
      <c r="G5" s="376"/>
      <c r="H5" s="376"/>
      <c r="I5" s="376"/>
      <c r="J5" s="376"/>
    </row>
    <row r="6" spans="1:31" s="212" customFormat="1" ht="20.25">
      <c r="A6" s="379" t="s">
        <v>444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31" s="212" customFormat="1" ht="18.75">
      <c r="A7" s="380" t="s">
        <v>445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31" s="65" customFormat="1" ht="18.75">
      <c r="A8" s="368" t="s">
        <v>0</v>
      </c>
      <c r="B8" s="370" t="s">
        <v>1</v>
      </c>
      <c r="C8" s="370" t="s">
        <v>2</v>
      </c>
      <c r="D8" s="12" t="s">
        <v>3</v>
      </c>
      <c r="E8" s="371" t="s">
        <v>21</v>
      </c>
      <c r="F8" s="372"/>
      <c r="G8" s="373"/>
      <c r="H8" s="66" t="s">
        <v>11</v>
      </c>
      <c r="I8" s="12" t="s">
        <v>15</v>
      </c>
      <c r="J8" s="12" t="s">
        <v>5</v>
      </c>
      <c r="K8" s="19"/>
      <c r="L8" s="19"/>
      <c r="M8" s="19"/>
      <c r="N8" s="19"/>
    </row>
    <row r="9" spans="1:31" s="65" customFormat="1" ht="18.75">
      <c r="A9" s="377"/>
      <c r="B9" s="377"/>
      <c r="C9" s="377"/>
      <c r="D9" s="14" t="s">
        <v>4</v>
      </c>
      <c r="E9" s="15" t="s">
        <v>12</v>
      </c>
      <c r="F9" s="15" t="s">
        <v>19</v>
      </c>
      <c r="G9" s="15" t="s">
        <v>20</v>
      </c>
      <c r="H9" s="67" t="s">
        <v>16</v>
      </c>
      <c r="I9" s="14" t="s">
        <v>17</v>
      </c>
      <c r="J9" s="68" t="s">
        <v>23</v>
      </c>
      <c r="K9" s="19"/>
      <c r="L9" s="19"/>
      <c r="M9" s="19"/>
      <c r="N9" s="19"/>
    </row>
    <row r="10" spans="1:31" s="65" customFormat="1" ht="18.75">
      <c r="A10" s="69"/>
      <c r="B10" s="58"/>
      <c r="C10" s="58"/>
      <c r="D10" s="13"/>
      <c r="E10" s="70" t="s">
        <v>22</v>
      </c>
      <c r="F10" s="60" t="s">
        <v>22</v>
      </c>
      <c r="G10" s="60" t="s">
        <v>22</v>
      </c>
      <c r="H10" s="71"/>
      <c r="I10" s="57"/>
      <c r="J10" s="13"/>
      <c r="K10" s="19"/>
      <c r="L10" s="19"/>
      <c r="M10" s="19"/>
      <c r="N10" s="19"/>
    </row>
    <row r="11" spans="1:31" s="65" customFormat="1" ht="20.25">
      <c r="A11" s="101">
        <v>1</v>
      </c>
      <c r="B11" s="214" t="s">
        <v>457</v>
      </c>
      <c r="C11" s="178" t="s">
        <v>460</v>
      </c>
      <c r="D11" s="179" t="s">
        <v>475</v>
      </c>
      <c r="E11" s="77">
        <v>50000</v>
      </c>
      <c r="F11" s="215" t="s">
        <v>450</v>
      </c>
      <c r="G11" s="78" t="s">
        <v>450</v>
      </c>
      <c r="H11" s="179" t="s">
        <v>451</v>
      </c>
      <c r="I11" s="221" t="s">
        <v>491</v>
      </c>
      <c r="J11" s="201" t="s">
        <v>371</v>
      </c>
      <c r="O11" s="5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65" customFormat="1" ht="20.25">
      <c r="A12" s="9"/>
      <c r="B12" s="214" t="s">
        <v>458</v>
      </c>
      <c r="C12" s="178" t="s">
        <v>462</v>
      </c>
      <c r="D12" s="72" t="s">
        <v>476</v>
      </c>
      <c r="E12" s="78" t="s">
        <v>47</v>
      </c>
      <c r="F12" s="216"/>
      <c r="G12" s="78"/>
      <c r="H12" s="224" t="s">
        <v>481</v>
      </c>
      <c r="I12" s="221" t="s">
        <v>492</v>
      </c>
      <c r="J12" s="131"/>
      <c r="O12" s="56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65" customFormat="1" ht="20.25">
      <c r="A13" s="9"/>
      <c r="B13" s="214" t="s">
        <v>459</v>
      </c>
      <c r="C13" s="178" t="s">
        <v>461</v>
      </c>
      <c r="D13" s="76" t="s">
        <v>452</v>
      </c>
      <c r="E13" s="78" t="s">
        <v>48</v>
      </c>
      <c r="F13" s="216"/>
      <c r="G13" s="54"/>
      <c r="H13" s="95" t="s">
        <v>482</v>
      </c>
      <c r="I13" s="221" t="s">
        <v>400</v>
      </c>
      <c r="J13" s="131"/>
      <c r="O13" s="56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65" customFormat="1" ht="20.25">
      <c r="A14" s="9"/>
      <c r="B14" s="217"/>
      <c r="C14" s="178" t="s">
        <v>467</v>
      </c>
      <c r="D14" s="76" t="s">
        <v>477</v>
      </c>
      <c r="E14" s="78" t="s">
        <v>49</v>
      </c>
      <c r="F14" s="216"/>
      <c r="G14" s="54"/>
      <c r="H14" s="95" t="s">
        <v>483</v>
      </c>
      <c r="I14" s="221" t="s">
        <v>401</v>
      </c>
      <c r="J14" s="131"/>
      <c r="O14" s="56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65" customFormat="1" ht="20.25">
      <c r="A15" s="9"/>
      <c r="B15" s="54"/>
      <c r="C15" s="178" t="s">
        <v>468</v>
      </c>
      <c r="D15" s="76" t="s">
        <v>478</v>
      </c>
      <c r="E15" s="78" t="s">
        <v>50</v>
      </c>
      <c r="F15" s="216"/>
      <c r="G15" s="78"/>
      <c r="H15" s="95" t="s">
        <v>481</v>
      </c>
      <c r="I15" s="178" t="s">
        <v>495</v>
      </c>
      <c r="J15" s="131"/>
      <c r="O15" s="56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65" customFormat="1" ht="20.25">
      <c r="A16" s="9"/>
      <c r="B16" s="54"/>
      <c r="C16" s="178" t="s">
        <v>479</v>
      </c>
      <c r="D16" s="76"/>
      <c r="E16" s="218"/>
      <c r="F16" s="216"/>
      <c r="G16" s="78"/>
      <c r="H16" s="95" t="s">
        <v>478</v>
      </c>
      <c r="I16" s="225" t="s">
        <v>484</v>
      </c>
      <c r="J16" s="131"/>
      <c r="O16" s="56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65" customFormat="1" ht="20.25">
      <c r="A17" s="9"/>
      <c r="B17" s="54"/>
      <c r="C17" s="178" t="s">
        <v>480</v>
      </c>
      <c r="D17" s="179"/>
      <c r="E17" s="77"/>
      <c r="F17" s="215"/>
      <c r="G17" s="78"/>
      <c r="H17" s="95"/>
      <c r="I17" s="225" t="s">
        <v>485</v>
      </c>
      <c r="J17" s="131"/>
      <c r="O17" s="56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65" customFormat="1" ht="20.25">
      <c r="A18" s="9"/>
      <c r="B18" s="54"/>
      <c r="C18" s="221" t="s">
        <v>469</v>
      </c>
      <c r="D18" s="222"/>
      <c r="E18" s="78"/>
      <c r="F18" s="216"/>
      <c r="G18" s="78"/>
      <c r="H18" s="95"/>
      <c r="I18" s="178" t="s">
        <v>626</v>
      </c>
      <c r="J18" s="185"/>
      <c r="O18" s="56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65" customFormat="1" ht="20.25">
      <c r="A19" s="9"/>
      <c r="B19" s="54"/>
      <c r="C19" s="221" t="s">
        <v>464</v>
      </c>
      <c r="D19" s="222"/>
      <c r="E19" s="77"/>
      <c r="F19" s="215"/>
      <c r="G19" s="78"/>
      <c r="H19" s="95"/>
      <c r="I19" s="178" t="s">
        <v>486</v>
      </c>
      <c r="J19" s="185"/>
      <c r="O19" s="56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65" customFormat="1" ht="20.25">
      <c r="A20" s="9"/>
      <c r="B20" s="54"/>
      <c r="C20" s="221" t="s">
        <v>466</v>
      </c>
      <c r="D20" s="189"/>
      <c r="E20" s="182"/>
      <c r="F20" s="215"/>
      <c r="G20" s="78"/>
      <c r="H20" s="95"/>
      <c r="I20" s="178" t="s">
        <v>493</v>
      </c>
      <c r="J20" s="185"/>
      <c r="O20" s="56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65" customFormat="1" ht="20.25">
      <c r="A21" s="9"/>
      <c r="B21" s="54"/>
      <c r="C21" s="221" t="s">
        <v>465</v>
      </c>
      <c r="D21" s="189"/>
      <c r="E21" s="182"/>
      <c r="F21" s="216"/>
      <c r="G21" s="78"/>
      <c r="H21" s="178"/>
      <c r="I21" s="178" t="s">
        <v>494</v>
      </c>
      <c r="J21" s="9"/>
      <c r="O21" s="56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65" customFormat="1" ht="20.25">
      <c r="A22" s="9"/>
      <c r="B22" s="54"/>
      <c r="C22" s="221" t="s">
        <v>470</v>
      </c>
      <c r="D22" s="189"/>
      <c r="E22" s="184"/>
      <c r="F22" s="216"/>
      <c r="G22" s="78"/>
      <c r="H22" s="178"/>
      <c r="I22" s="221" t="s">
        <v>487</v>
      </c>
      <c r="J22" s="9"/>
      <c r="O22" s="56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65" customFormat="1" ht="20.25">
      <c r="A23" s="9"/>
      <c r="B23" s="54"/>
      <c r="C23" s="221" t="s">
        <v>471</v>
      </c>
      <c r="D23" s="189"/>
      <c r="E23" s="184"/>
      <c r="F23" s="216"/>
      <c r="G23" s="78"/>
      <c r="H23" s="178"/>
      <c r="I23" s="221" t="s">
        <v>463</v>
      </c>
      <c r="J23" s="9"/>
      <c r="O23" s="56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65" customFormat="1" ht="20.25">
      <c r="A24" s="9"/>
      <c r="B24" s="219"/>
      <c r="C24" s="221" t="s">
        <v>472</v>
      </c>
      <c r="D24" s="189"/>
      <c r="E24" s="95"/>
      <c r="F24" s="216"/>
      <c r="G24" s="54"/>
      <c r="H24" s="178"/>
      <c r="I24" s="178" t="s">
        <v>488</v>
      </c>
      <c r="J24" s="9"/>
      <c r="O24" s="56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20.25">
      <c r="A25" s="206"/>
      <c r="B25" s="54"/>
      <c r="C25" s="221" t="s">
        <v>473</v>
      </c>
      <c r="D25" s="189"/>
      <c r="E25" s="218"/>
      <c r="F25" s="216"/>
      <c r="G25" s="78"/>
      <c r="H25" s="178"/>
      <c r="I25" s="225" t="s">
        <v>453</v>
      </c>
      <c r="J25" s="206"/>
    </row>
    <row r="26" spans="1:31" ht="20.25">
      <c r="A26" s="206"/>
      <c r="B26" s="54"/>
      <c r="C26" s="221" t="s">
        <v>474</v>
      </c>
      <c r="D26" s="189"/>
      <c r="E26" s="218"/>
      <c r="F26" s="216"/>
      <c r="G26" s="78"/>
      <c r="H26" s="178"/>
      <c r="I26" s="225" t="s">
        <v>489</v>
      </c>
      <c r="J26" s="206"/>
    </row>
    <row r="27" spans="1:31" ht="20.25">
      <c r="A27" s="207"/>
      <c r="B27" s="54"/>
      <c r="C27" s="223"/>
      <c r="D27" s="189"/>
      <c r="E27" s="78"/>
      <c r="F27" s="216"/>
      <c r="G27" s="78"/>
      <c r="H27" s="78"/>
      <c r="I27" s="224" t="s">
        <v>490</v>
      </c>
      <c r="J27" s="243"/>
    </row>
    <row r="28" spans="1:31" ht="20.25">
      <c r="A28" s="226"/>
      <c r="B28" s="123"/>
      <c r="C28" s="227"/>
      <c r="D28" s="228"/>
      <c r="E28" s="229"/>
      <c r="F28" s="229"/>
      <c r="G28" s="229"/>
      <c r="H28" s="229"/>
      <c r="I28" s="230"/>
      <c r="J28" s="226"/>
    </row>
    <row r="29" spans="1:31" ht="20.25">
      <c r="A29" s="231"/>
      <c r="B29" s="72"/>
      <c r="C29" s="231"/>
      <c r="D29" s="72"/>
      <c r="E29" s="195"/>
      <c r="F29" s="82"/>
      <c r="G29" s="82"/>
      <c r="H29" s="82"/>
      <c r="I29" s="220"/>
      <c r="J29" s="231"/>
    </row>
    <row r="30" spans="1:31" ht="20.25">
      <c r="A30" s="231"/>
      <c r="B30" s="72"/>
      <c r="C30" s="231"/>
      <c r="D30" s="72"/>
      <c r="E30" s="82"/>
      <c r="F30" s="82"/>
      <c r="G30" s="82"/>
      <c r="H30" s="82"/>
      <c r="I30" s="220"/>
      <c r="J30" s="231"/>
    </row>
  </sheetData>
  <mergeCells count="9">
    <mergeCell ref="A2:J2"/>
    <mergeCell ref="A6:J6"/>
    <mergeCell ref="A7:J7"/>
    <mergeCell ref="A8:A9"/>
    <mergeCell ref="B8:B9"/>
    <mergeCell ref="C8:C9"/>
    <mergeCell ref="E8:G8"/>
    <mergeCell ref="A3:J3"/>
    <mergeCell ref="A5:J5"/>
  </mergeCells>
  <pageMargins left="0.19685039370078741" right="0.19685039370078741" top="0.39370078740157483" bottom="0.19685039370078741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40"/>
  <sheetViews>
    <sheetView topLeftCell="A271" zoomScaleNormal="100" workbookViewId="0">
      <selection activeCell="D282" sqref="D282"/>
    </sheetView>
  </sheetViews>
  <sheetFormatPr defaultRowHeight="12.75"/>
  <cols>
    <col min="1" max="1" width="4" style="65" customWidth="1"/>
    <col min="2" max="2" width="24.140625" style="65" customWidth="1"/>
    <col min="3" max="3" width="23.28515625" style="65" customWidth="1"/>
    <col min="4" max="4" width="22" style="65" customWidth="1"/>
    <col min="5" max="5" width="12.42578125" style="65" customWidth="1"/>
    <col min="6" max="6" width="8.28515625" style="65" customWidth="1"/>
    <col min="7" max="7" width="8" style="65" customWidth="1"/>
    <col min="8" max="8" width="12.7109375" style="65" customWidth="1"/>
    <col min="9" max="9" width="18.140625" style="65" customWidth="1"/>
    <col min="10" max="10" width="13.28515625" style="65" customWidth="1"/>
    <col min="11" max="16384" width="9.140625" style="65"/>
  </cols>
  <sheetData>
    <row r="1" spans="1:14" ht="26.25">
      <c r="A1" s="63"/>
      <c r="B1" s="63"/>
      <c r="C1" s="63"/>
      <c r="D1" s="63"/>
      <c r="E1" s="63"/>
      <c r="F1" s="63"/>
      <c r="G1" s="63"/>
      <c r="H1" s="63"/>
      <c r="I1" s="63"/>
      <c r="J1" s="64" t="s">
        <v>143</v>
      </c>
      <c r="K1" s="10"/>
      <c r="L1" s="10"/>
      <c r="M1" s="10"/>
      <c r="N1" s="64"/>
    </row>
    <row r="2" spans="1:14" ht="20.2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</row>
    <row r="3" spans="1:14" ht="20.25">
      <c r="A3" s="213" t="s">
        <v>43</v>
      </c>
      <c r="B3" s="115"/>
      <c r="C3" s="59"/>
      <c r="D3" s="59"/>
      <c r="E3" s="59"/>
      <c r="F3" s="59"/>
      <c r="G3" s="59"/>
      <c r="H3" s="59"/>
      <c r="I3" s="59"/>
      <c r="J3" s="59"/>
    </row>
    <row r="4" spans="1:14" ht="20.25">
      <c r="A4" s="382" t="s">
        <v>59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4" ht="20.25">
      <c r="A5" s="59" t="s">
        <v>45</v>
      </c>
      <c r="B5" s="59"/>
      <c r="C5" s="59"/>
      <c r="D5" s="59"/>
      <c r="E5" s="59"/>
      <c r="F5" s="59"/>
      <c r="G5" s="59"/>
      <c r="H5" s="21"/>
      <c r="I5" s="21"/>
      <c r="J5" s="21"/>
    </row>
    <row r="6" spans="1:14" ht="20.25">
      <c r="A6" s="59" t="s">
        <v>622</v>
      </c>
      <c r="B6" s="59"/>
      <c r="C6" s="59"/>
      <c r="D6" s="59"/>
      <c r="E6" s="59"/>
      <c r="F6" s="59"/>
      <c r="G6" s="59"/>
      <c r="H6" s="21"/>
      <c r="I6" s="21"/>
      <c r="J6" s="21"/>
      <c r="K6" s="56"/>
      <c r="L6" s="19"/>
      <c r="M6" s="19"/>
      <c r="N6" s="19"/>
    </row>
    <row r="7" spans="1:14" ht="18.75">
      <c r="A7" s="368" t="s">
        <v>0</v>
      </c>
      <c r="B7" s="370" t="s">
        <v>1</v>
      </c>
      <c r="C7" s="370" t="s">
        <v>2</v>
      </c>
      <c r="D7" s="12" t="s">
        <v>3</v>
      </c>
      <c r="E7" s="371" t="s">
        <v>21</v>
      </c>
      <c r="F7" s="372"/>
      <c r="G7" s="373"/>
      <c r="H7" s="66" t="s">
        <v>11</v>
      </c>
      <c r="I7" s="12" t="s">
        <v>15</v>
      </c>
      <c r="J7" s="12" t="s">
        <v>5</v>
      </c>
      <c r="K7" s="19"/>
      <c r="L7" s="19"/>
      <c r="M7" s="19"/>
      <c r="N7" s="19"/>
    </row>
    <row r="8" spans="1:14" ht="18.75">
      <c r="A8" s="377"/>
      <c r="B8" s="377"/>
      <c r="C8" s="377"/>
      <c r="D8" s="14" t="s">
        <v>4</v>
      </c>
      <c r="E8" s="15" t="s">
        <v>12</v>
      </c>
      <c r="F8" s="15" t="s">
        <v>19</v>
      </c>
      <c r="G8" s="15" t="s">
        <v>20</v>
      </c>
      <c r="H8" s="67" t="s">
        <v>16</v>
      </c>
      <c r="I8" s="14" t="s">
        <v>17</v>
      </c>
      <c r="J8" s="68" t="s">
        <v>23</v>
      </c>
      <c r="K8" s="19"/>
      <c r="L8" s="19"/>
      <c r="M8" s="19"/>
      <c r="N8" s="19"/>
    </row>
    <row r="9" spans="1:14" ht="18.75">
      <c r="A9" s="69"/>
      <c r="B9" s="58"/>
      <c r="C9" s="58"/>
      <c r="D9" s="13"/>
      <c r="E9" s="70" t="s">
        <v>22</v>
      </c>
      <c r="F9" s="60" t="s">
        <v>22</v>
      </c>
      <c r="G9" s="60" t="s">
        <v>22</v>
      </c>
      <c r="H9" s="71"/>
      <c r="I9" s="57"/>
      <c r="J9" s="13"/>
      <c r="K9" s="19"/>
      <c r="L9" s="19"/>
      <c r="M9" s="19"/>
      <c r="N9" s="19"/>
    </row>
    <row r="10" spans="1:14" ht="20.25">
      <c r="A10" s="107"/>
      <c r="B10" s="152" t="s">
        <v>329</v>
      </c>
      <c r="C10" s="107"/>
      <c r="D10" s="107"/>
      <c r="E10" s="107"/>
      <c r="F10" s="107"/>
      <c r="G10" s="107"/>
      <c r="H10" s="107"/>
      <c r="I10" s="107"/>
      <c r="J10" s="107"/>
      <c r="K10" s="19"/>
      <c r="L10" s="19"/>
      <c r="M10" s="19"/>
      <c r="N10" s="19"/>
    </row>
    <row r="11" spans="1:14" ht="20.25">
      <c r="A11" s="38">
        <v>1</v>
      </c>
      <c r="B11" s="54" t="s">
        <v>524</v>
      </c>
      <c r="C11" s="83" t="s">
        <v>525</v>
      </c>
      <c r="D11" s="76" t="s">
        <v>527</v>
      </c>
      <c r="E11" s="77">
        <v>21800</v>
      </c>
      <c r="F11" s="78" t="s">
        <v>18</v>
      </c>
      <c r="G11" s="78" t="s">
        <v>18</v>
      </c>
      <c r="H11" s="95" t="s">
        <v>51</v>
      </c>
      <c r="I11" s="83" t="s">
        <v>534</v>
      </c>
      <c r="J11" s="78" t="s">
        <v>61</v>
      </c>
    </row>
    <row r="12" spans="1:14" ht="20.25">
      <c r="A12" s="9"/>
      <c r="B12" s="54" t="s">
        <v>533</v>
      </c>
      <c r="C12" s="54" t="s">
        <v>68</v>
      </c>
      <c r="D12" s="76" t="s">
        <v>617</v>
      </c>
      <c r="E12" s="80" t="s">
        <v>47</v>
      </c>
      <c r="F12" s="54"/>
      <c r="G12" s="54"/>
      <c r="H12" s="95" t="s">
        <v>523</v>
      </c>
      <c r="I12" s="54" t="s">
        <v>535</v>
      </c>
      <c r="J12" s="78"/>
    </row>
    <row r="13" spans="1:14" ht="20.25">
      <c r="A13" s="9"/>
      <c r="B13" s="54"/>
      <c r="C13" s="54" t="s">
        <v>53</v>
      </c>
      <c r="D13" s="54" t="s">
        <v>528</v>
      </c>
      <c r="E13" s="54" t="s">
        <v>48</v>
      </c>
      <c r="F13" s="54"/>
      <c r="G13" s="54"/>
      <c r="H13" s="78"/>
      <c r="I13" s="54" t="s">
        <v>78</v>
      </c>
      <c r="J13" s="78"/>
    </row>
    <row r="14" spans="1:14" ht="20.25">
      <c r="A14" s="9"/>
      <c r="B14" s="54"/>
      <c r="C14" s="83" t="s">
        <v>526</v>
      </c>
      <c r="D14" s="54" t="s">
        <v>529</v>
      </c>
      <c r="E14" s="54" t="s">
        <v>49</v>
      </c>
      <c r="F14" s="54"/>
      <c r="G14" s="54"/>
      <c r="H14" s="54"/>
      <c r="I14" s="54"/>
      <c r="J14" s="54"/>
    </row>
    <row r="15" spans="1:14" ht="20.25">
      <c r="A15" s="9"/>
      <c r="B15" s="54"/>
      <c r="C15" s="54" t="s">
        <v>60</v>
      </c>
      <c r="D15" s="54" t="s">
        <v>530</v>
      </c>
      <c r="E15" s="54" t="s">
        <v>50</v>
      </c>
      <c r="F15" s="54"/>
      <c r="G15" s="54"/>
      <c r="H15" s="54"/>
      <c r="I15" s="54"/>
      <c r="J15" s="54"/>
    </row>
    <row r="16" spans="1:14" ht="20.25">
      <c r="A16" s="54"/>
      <c r="B16" s="54"/>
      <c r="C16" s="54"/>
      <c r="D16" s="54" t="s">
        <v>531</v>
      </c>
      <c r="E16" s="84"/>
      <c r="F16" s="54"/>
      <c r="G16" s="54"/>
      <c r="H16" s="54"/>
      <c r="I16" s="54"/>
      <c r="J16" s="54"/>
    </row>
    <row r="17" spans="1:31" ht="20.25">
      <c r="A17" s="38"/>
      <c r="B17" s="9"/>
      <c r="C17" s="9"/>
      <c r="D17" s="54" t="s">
        <v>528</v>
      </c>
      <c r="E17" s="29"/>
      <c r="F17" s="28"/>
      <c r="G17" s="28"/>
      <c r="H17" s="20"/>
      <c r="I17" s="9"/>
      <c r="J17" s="28"/>
    </row>
    <row r="18" spans="1:31" ht="20.25">
      <c r="A18" s="128"/>
      <c r="B18" s="128"/>
      <c r="C18" s="128"/>
      <c r="D18" s="54" t="s">
        <v>532</v>
      </c>
      <c r="E18" s="128"/>
      <c r="F18" s="128"/>
      <c r="G18" s="128"/>
      <c r="H18" s="128"/>
      <c r="I18" s="128"/>
      <c r="J18" s="128"/>
    </row>
    <row r="19" spans="1:31" ht="20.25">
      <c r="A19" s="128"/>
      <c r="B19" s="128"/>
      <c r="C19" s="128"/>
      <c r="D19" s="54" t="s">
        <v>530</v>
      </c>
      <c r="E19" s="128"/>
      <c r="F19" s="128"/>
      <c r="G19" s="128"/>
      <c r="H19" s="128"/>
      <c r="I19" s="128"/>
      <c r="J19" s="128"/>
    </row>
    <row r="20" spans="1:31" ht="20.25">
      <c r="A20" s="128"/>
      <c r="B20" s="128"/>
      <c r="C20" s="128"/>
      <c r="D20" s="54" t="s">
        <v>75</v>
      </c>
      <c r="E20" s="128"/>
      <c r="F20" s="128"/>
      <c r="G20" s="128"/>
      <c r="H20" s="128"/>
      <c r="I20" s="128"/>
      <c r="J20" s="128"/>
    </row>
    <row r="21" spans="1:31" ht="20.25">
      <c r="A21" s="38"/>
      <c r="B21" s="128"/>
      <c r="C21" s="128"/>
      <c r="D21" s="76" t="s">
        <v>522</v>
      </c>
      <c r="E21" s="128"/>
      <c r="F21" s="128"/>
      <c r="G21" s="128"/>
      <c r="H21" s="128"/>
      <c r="I21" s="128"/>
      <c r="J21" s="128"/>
    </row>
    <row r="22" spans="1:31" ht="21">
      <c r="A22" s="9"/>
      <c r="B22" s="128"/>
      <c r="C22" s="128"/>
      <c r="D22" s="106" t="s">
        <v>126</v>
      </c>
      <c r="E22" s="128"/>
      <c r="F22" s="128"/>
      <c r="G22" s="128"/>
      <c r="H22" s="128"/>
      <c r="I22" s="128"/>
      <c r="J22" s="128"/>
    </row>
    <row r="23" spans="1:31" ht="20.25">
      <c r="A23" s="9"/>
      <c r="B23" s="128"/>
      <c r="C23" s="128"/>
      <c r="D23" s="54" t="s">
        <v>125</v>
      </c>
      <c r="E23" s="128"/>
      <c r="F23" s="128"/>
      <c r="G23" s="128"/>
      <c r="H23" s="128"/>
      <c r="I23" s="128"/>
      <c r="J23" s="128"/>
    </row>
    <row r="24" spans="1:31" ht="18.75">
      <c r="A24" s="9"/>
      <c r="B24" s="128"/>
      <c r="C24" s="128"/>
      <c r="D24" s="128"/>
      <c r="E24" s="128"/>
      <c r="F24" s="128"/>
      <c r="G24" s="128"/>
      <c r="H24" s="128"/>
      <c r="I24" s="128"/>
      <c r="J24" s="12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8.75">
      <c r="A25" s="53"/>
      <c r="B25" s="176"/>
      <c r="C25" s="176"/>
      <c r="D25" s="176"/>
      <c r="E25" s="176"/>
      <c r="F25" s="176"/>
      <c r="G25" s="176"/>
      <c r="H25" s="176"/>
      <c r="I25" s="176"/>
      <c r="J25" s="176"/>
      <c r="O25" s="56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8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O26" s="56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26.25">
      <c r="A27" s="63"/>
      <c r="B27" s="63"/>
      <c r="C27" s="63"/>
      <c r="D27" s="63"/>
      <c r="E27" s="63"/>
      <c r="F27" s="63"/>
      <c r="G27" s="63"/>
      <c r="H27" s="63"/>
      <c r="I27" s="63"/>
      <c r="J27" s="64" t="s">
        <v>160</v>
      </c>
      <c r="K27" s="10"/>
      <c r="L27" s="10"/>
      <c r="M27" s="10"/>
      <c r="N27" s="64"/>
    </row>
    <row r="28" spans="1:31" ht="20.25">
      <c r="A28" s="59" t="s">
        <v>44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31" ht="20.25">
      <c r="A29" s="213" t="s">
        <v>43</v>
      </c>
      <c r="B29" s="115"/>
      <c r="C29" s="59"/>
      <c r="D29" s="59"/>
      <c r="E29" s="59"/>
      <c r="F29" s="59"/>
      <c r="G29" s="59"/>
      <c r="H29" s="59"/>
      <c r="I29" s="59"/>
      <c r="J29" s="59"/>
    </row>
    <row r="30" spans="1:31" ht="20.25">
      <c r="A30" s="382" t="s">
        <v>59</v>
      </c>
      <c r="B30" s="382"/>
      <c r="C30" s="382"/>
      <c r="D30" s="382"/>
      <c r="E30" s="382"/>
      <c r="F30" s="382"/>
      <c r="G30" s="382"/>
      <c r="H30" s="382"/>
      <c r="I30" s="382"/>
      <c r="J30" s="382"/>
    </row>
    <row r="31" spans="1:31" ht="20.25">
      <c r="A31" s="59" t="s">
        <v>45</v>
      </c>
      <c r="B31" s="59"/>
      <c r="C31" s="59"/>
      <c r="D31" s="59"/>
      <c r="E31" s="59"/>
      <c r="F31" s="59"/>
      <c r="G31" s="59"/>
      <c r="H31" s="21"/>
      <c r="I31" s="21"/>
      <c r="J31" s="21"/>
    </row>
    <row r="32" spans="1:31" ht="20.25">
      <c r="A32" s="59" t="s">
        <v>622</v>
      </c>
      <c r="B32" s="59"/>
      <c r="C32" s="59"/>
      <c r="D32" s="59"/>
      <c r="E32" s="59"/>
      <c r="F32" s="59"/>
      <c r="G32" s="59"/>
      <c r="H32" s="21"/>
      <c r="I32" s="21"/>
      <c r="J32" s="21"/>
      <c r="K32" s="56"/>
      <c r="L32" s="19"/>
      <c r="M32" s="19"/>
      <c r="N32" s="19"/>
    </row>
    <row r="33" spans="1:14" ht="18.75">
      <c r="A33" s="368" t="s">
        <v>0</v>
      </c>
      <c r="B33" s="370" t="s">
        <v>1</v>
      </c>
      <c r="C33" s="370" t="s">
        <v>2</v>
      </c>
      <c r="D33" s="12" t="s">
        <v>3</v>
      </c>
      <c r="E33" s="371" t="s">
        <v>21</v>
      </c>
      <c r="F33" s="372"/>
      <c r="G33" s="373"/>
      <c r="H33" s="66" t="s">
        <v>11</v>
      </c>
      <c r="I33" s="12" t="s">
        <v>15</v>
      </c>
      <c r="J33" s="12" t="s">
        <v>5</v>
      </c>
      <c r="K33" s="19"/>
      <c r="L33" s="19"/>
      <c r="M33" s="19"/>
      <c r="N33" s="19"/>
    </row>
    <row r="34" spans="1:14" ht="18.75">
      <c r="A34" s="377"/>
      <c r="B34" s="377"/>
      <c r="C34" s="377"/>
      <c r="D34" s="14" t="s">
        <v>4</v>
      </c>
      <c r="E34" s="15" t="s">
        <v>12</v>
      </c>
      <c r="F34" s="15" t="s">
        <v>19</v>
      </c>
      <c r="G34" s="15" t="s">
        <v>20</v>
      </c>
      <c r="H34" s="67" t="s">
        <v>16</v>
      </c>
      <c r="I34" s="14" t="s">
        <v>17</v>
      </c>
      <c r="J34" s="68" t="s">
        <v>23</v>
      </c>
      <c r="K34" s="19"/>
      <c r="L34" s="19"/>
      <c r="M34" s="19"/>
      <c r="N34" s="19"/>
    </row>
    <row r="35" spans="1:14" ht="18.75">
      <c r="A35" s="69"/>
      <c r="B35" s="58"/>
      <c r="C35" s="58"/>
      <c r="D35" s="13"/>
      <c r="E35" s="70" t="s">
        <v>22</v>
      </c>
      <c r="F35" s="60" t="s">
        <v>22</v>
      </c>
      <c r="G35" s="60" t="s">
        <v>22</v>
      </c>
      <c r="H35" s="71"/>
      <c r="I35" s="57"/>
      <c r="J35" s="13"/>
      <c r="K35" s="19"/>
      <c r="L35" s="19"/>
      <c r="M35" s="19"/>
      <c r="N35" s="19"/>
    </row>
    <row r="36" spans="1:14" ht="20.25">
      <c r="A36" s="158"/>
      <c r="B36" s="18" t="s">
        <v>293</v>
      </c>
      <c r="C36" s="159"/>
      <c r="D36" s="14"/>
      <c r="E36" s="160"/>
      <c r="F36" s="15"/>
      <c r="G36" s="15"/>
      <c r="H36" s="67"/>
      <c r="I36" s="161"/>
      <c r="J36" s="14"/>
      <c r="K36" s="19"/>
      <c r="L36" s="19"/>
      <c r="M36" s="19"/>
      <c r="N36" s="19"/>
    </row>
    <row r="37" spans="1:14" ht="20.25">
      <c r="A37" s="38">
        <v>2</v>
      </c>
      <c r="B37" s="54" t="s">
        <v>144</v>
      </c>
      <c r="C37" s="54" t="s">
        <v>117</v>
      </c>
      <c r="D37" s="54" t="s">
        <v>150</v>
      </c>
      <c r="E37" s="77">
        <v>35000</v>
      </c>
      <c r="F37" s="78" t="s">
        <v>18</v>
      </c>
      <c r="G37" s="78" t="s">
        <v>18</v>
      </c>
      <c r="H37" s="95" t="s">
        <v>51</v>
      </c>
      <c r="I37" s="54" t="s">
        <v>82</v>
      </c>
      <c r="J37" s="78" t="s">
        <v>61</v>
      </c>
      <c r="K37" s="19"/>
      <c r="L37" s="19"/>
      <c r="M37" s="19"/>
      <c r="N37" s="19"/>
    </row>
    <row r="38" spans="1:14" ht="20.25">
      <c r="A38" s="9"/>
      <c r="B38" s="54" t="s">
        <v>145</v>
      </c>
      <c r="C38" s="54" t="s">
        <v>118</v>
      </c>
      <c r="D38" s="54" t="s">
        <v>151</v>
      </c>
      <c r="E38" s="80" t="s">
        <v>47</v>
      </c>
      <c r="F38" s="54"/>
      <c r="G38" s="54"/>
      <c r="H38" s="95" t="s">
        <v>127</v>
      </c>
      <c r="I38" s="54" t="s">
        <v>627</v>
      </c>
      <c r="J38" s="78" t="s">
        <v>88</v>
      </c>
    </row>
    <row r="39" spans="1:14" ht="20.25">
      <c r="A39" s="9"/>
      <c r="B39" s="54" t="s">
        <v>146</v>
      </c>
      <c r="C39" s="54" t="s">
        <v>149</v>
      </c>
      <c r="D39" s="54" t="s">
        <v>623</v>
      </c>
      <c r="E39" s="54" t="s">
        <v>48</v>
      </c>
      <c r="F39" s="54"/>
      <c r="G39" s="54"/>
      <c r="H39" s="78"/>
      <c r="I39" s="54" t="s">
        <v>122</v>
      </c>
      <c r="J39" s="78" t="s">
        <v>89</v>
      </c>
    </row>
    <row r="40" spans="1:14" ht="20.25">
      <c r="A40" s="9"/>
      <c r="B40" s="54" t="s">
        <v>147</v>
      </c>
      <c r="C40" s="54" t="s">
        <v>122</v>
      </c>
      <c r="D40" s="54" t="s">
        <v>152</v>
      </c>
      <c r="E40" s="54" t="s">
        <v>49</v>
      </c>
      <c r="F40" s="54"/>
      <c r="G40" s="54"/>
      <c r="H40" s="54"/>
      <c r="I40" s="54" t="s">
        <v>159</v>
      </c>
      <c r="J40" s="78" t="s">
        <v>90</v>
      </c>
    </row>
    <row r="41" spans="1:14" ht="20.25">
      <c r="A41" s="9"/>
      <c r="B41" s="173" t="s">
        <v>205</v>
      </c>
      <c r="C41" s="54"/>
      <c r="D41" s="54" t="s">
        <v>153</v>
      </c>
      <c r="E41" s="54" t="s">
        <v>50</v>
      </c>
      <c r="F41" s="93"/>
      <c r="G41" s="93"/>
      <c r="H41" s="93"/>
      <c r="I41" s="54" t="s">
        <v>79</v>
      </c>
      <c r="J41" s="93"/>
    </row>
    <row r="42" spans="1:14" ht="20.25">
      <c r="A42" s="9"/>
      <c r="B42" s="54"/>
      <c r="C42" s="54"/>
      <c r="D42" s="54" t="s">
        <v>154</v>
      </c>
      <c r="E42" s="93"/>
      <c r="F42" s="93"/>
      <c r="G42" s="93"/>
      <c r="H42" s="93"/>
      <c r="I42" s="93"/>
      <c r="J42" s="93"/>
    </row>
    <row r="43" spans="1:14" ht="20.25">
      <c r="A43" s="9"/>
      <c r="B43" s="54"/>
      <c r="C43" s="54"/>
      <c r="D43" s="54" t="s">
        <v>624</v>
      </c>
      <c r="E43" s="93"/>
      <c r="F43" s="93"/>
      <c r="G43" s="93"/>
      <c r="H43" s="93"/>
      <c r="I43" s="93"/>
      <c r="J43" s="93"/>
    </row>
    <row r="44" spans="1:14" ht="20.25">
      <c r="A44" s="9"/>
      <c r="B44" s="54"/>
      <c r="C44" s="54"/>
      <c r="D44" s="54" t="s">
        <v>625</v>
      </c>
      <c r="E44" s="93"/>
      <c r="F44" s="93"/>
      <c r="G44" s="93"/>
      <c r="H44" s="93"/>
      <c r="I44" s="93"/>
      <c r="J44" s="93"/>
    </row>
    <row r="45" spans="1:14" ht="20.25">
      <c r="A45" s="9"/>
      <c r="B45" s="54"/>
      <c r="C45" s="54"/>
      <c r="D45" s="76" t="s">
        <v>155</v>
      </c>
      <c r="E45" s="93"/>
      <c r="F45" s="93"/>
      <c r="G45" s="93"/>
      <c r="H45" s="93"/>
      <c r="I45" s="93"/>
      <c r="J45" s="93"/>
    </row>
    <row r="46" spans="1:14" ht="20.25">
      <c r="A46" s="86"/>
      <c r="B46" s="86"/>
      <c r="C46" s="86"/>
      <c r="D46" s="54" t="s">
        <v>156</v>
      </c>
      <c r="E46" s="108"/>
      <c r="F46" s="108"/>
      <c r="G46" s="108"/>
      <c r="H46" s="108"/>
      <c r="I46" s="108"/>
      <c r="J46" s="108"/>
    </row>
    <row r="47" spans="1:14" ht="20.25">
      <c r="A47" s="128"/>
      <c r="B47" s="128"/>
      <c r="C47" s="128"/>
      <c r="D47" s="54" t="s">
        <v>157</v>
      </c>
      <c r="E47" s="128"/>
      <c r="F47" s="128"/>
      <c r="G47" s="128"/>
      <c r="H47" s="128"/>
      <c r="I47" s="128"/>
      <c r="J47" s="128"/>
    </row>
    <row r="48" spans="1:14">
      <c r="A48" s="128"/>
      <c r="B48" s="128"/>
      <c r="C48" s="128"/>
      <c r="D48" s="128"/>
      <c r="E48" s="128"/>
      <c r="F48" s="128"/>
      <c r="G48" s="128"/>
      <c r="H48" s="128"/>
      <c r="I48" s="128"/>
      <c r="J48" s="128"/>
    </row>
    <row r="49" spans="1:31" ht="18.75">
      <c r="A49" s="38"/>
      <c r="B49" s="128"/>
      <c r="C49" s="128"/>
      <c r="D49" s="128"/>
      <c r="E49" s="128"/>
      <c r="F49" s="128"/>
      <c r="G49" s="128"/>
      <c r="H49" s="128"/>
      <c r="I49" s="128"/>
      <c r="J49" s="128"/>
    </row>
    <row r="50" spans="1:31" ht="18.75">
      <c r="A50" s="9"/>
      <c r="B50" s="128"/>
      <c r="C50" s="128"/>
      <c r="D50" s="128"/>
      <c r="E50" s="128"/>
      <c r="F50" s="128"/>
      <c r="G50" s="128"/>
      <c r="H50" s="128"/>
      <c r="I50" s="128"/>
      <c r="J50" s="128"/>
    </row>
    <row r="51" spans="1:31" ht="18.75">
      <c r="A51" s="9"/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31" ht="18.75">
      <c r="A52" s="9"/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31" ht="18.75">
      <c r="A53" s="105"/>
      <c r="B53" s="105"/>
      <c r="C53" s="105"/>
      <c r="D53" s="197"/>
      <c r="E53" s="105"/>
      <c r="F53" s="105"/>
      <c r="G53" s="105"/>
      <c r="H53" s="105"/>
      <c r="I53" s="105"/>
      <c r="J53" s="105"/>
      <c r="O53" s="56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ht="26.25">
      <c r="A54" s="63"/>
      <c r="B54" s="63"/>
      <c r="C54" s="63"/>
      <c r="D54" s="63"/>
      <c r="E54" s="63"/>
      <c r="F54" s="63"/>
      <c r="G54" s="63"/>
      <c r="H54" s="63"/>
      <c r="I54" s="63"/>
      <c r="J54" s="64" t="s">
        <v>54</v>
      </c>
      <c r="K54" s="10"/>
      <c r="L54" s="10"/>
      <c r="M54" s="10"/>
      <c r="N54" s="64"/>
    </row>
    <row r="55" spans="1:31" ht="20.25">
      <c r="A55" s="59" t="s">
        <v>44</v>
      </c>
      <c r="B55" s="59"/>
      <c r="C55" s="59"/>
      <c r="D55" s="59"/>
      <c r="E55" s="59"/>
      <c r="F55" s="59"/>
      <c r="G55" s="59"/>
      <c r="H55" s="59"/>
      <c r="I55" s="59"/>
      <c r="J55" s="59"/>
    </row>
    <row r="56" spans="1:31" ht="20.25">
      <c r="A56" s="213" t="s">
        <v>43</v>
      </c>
      <c r="B56" s="115"/>
      <c r="C56" s="59"/>
      <c r="D56" s="59"/>
      <c r="E56" s="59"/>
      <c r="F56" s="59"/>
      <c r="G56" s="59"/>
      <c r="H56" s="59"/>
      <c r="I56" s="59"/>
      <c r="J56" s="59"/>
    </row>
    <row r="57" spans="1:31" ht="20.25">
      <c r="A57" s="382" t="s">
        <v>59</v>
      </c>
      <c r="B57" s="382"/>
      <c r="C57" s="382"/>
      <c r="D57" s="382"/>
      <c r="E57" s="382"/>
      <c r="F57" s="382"/>
      <c r="G57" s="382"/>
      <c r="H57" s="382"/>
      <c r="I57" s="382"/>
      <c r="J57" s="382"/>
    </row>
    <row r="58" spans="1:31" ht="20.25">
      <c r="A58" s="59" t="s">
        <v>45</v>
      </c>
      <c r="B58" s="59"/>
      <c r="C58" s="59"/>
      <c r="D58" s="59"/>
      <c r="E58" s="59"/>
      <c r="F58" s="59"/>
      <c r="G58" s="59"/>
      <c r="H58" s="21"/>
      <c r="I58" s="21"/>
      <c r="J58" s="21"/>
    </row>
    <row r="59" spans="1:31" ht="20.25">
      <c r="A59" s="59" t="s">
        <v>622</v>
      </c>
      <c r="B59" s="59"/>
      <c r="C59" s="59"/>
      <c r="D59" s="59"/>
      <c r="E59" s="59"/>
      <c r="F59" s="59"/>
      <c r="G59" s="59"/>
      <c r="H59" s="21"/>
      <c r="I59" s="21"/>
      <c r="J59" s="21"/>
      <c r="K59" s="56"/>
      <c r="L59" s="19"/>
      <c r="M59" s="19"/>
      <c r="N59" s="19"/>
    </row>
    <row r="60" spans="1:31" ht="18.75">
      <c r="A60" s="368" t="s">
        <v>0</v>
      </c>
      <c r="B60" s="370" t="s">
        <v>1</v>
      </c>
      <c r="C60" s="370" t="s">
        <v>2</v>
      </c>
      <c r="D60" s="12" t="s">
        <v>3</v>
      </c>
      <c r="E60" s="371" t="s">
        <v>21</v>
      </c>
      <c r="F60" s="372"/>
      <c r="G60" s="373"/>
      <c r="H60" s="66" t="s">
        <v>11</v>
      </c>
      <c r="I60" s="12" t="s">
        <v>15</v>
      </c>
      <c r="J60" s="12" t="s">
        <v>5</v>
      </c>
      <c r="K60" s="19"/>
      <c r="L60" s="19"/>
      <c r="M60" s="19"/>
      <c r="N60" s="19"/>
    </row>
    <row r="61" spans="1:31" ht="18.75">
      <c r="A61" s="377"/>
      <c r="B61" s="377"/>
      <c r="C61" s="377"/>
      <c r="D61" s="14" t="s">
        <v>4</v>
      </c>
      <c r="E61" s="15" t="s">
        <v>12</v>
      </c>
      <c r="F61" s="15" t="s">
        <v>19</v>
      </c>
      <c r="G61" s="15" t="s">
        <v>20</v>
      </c>
      <c r="H61" s="67" t="s">
        <v>16</v>
      </c>
      <c r="I61" s="14" t="s">
        <v>17</v>
      </c>
      <c r="J61" s="68" t="s">
        <v>23</v>
      </c>
      <c r="K61" s="19"/>
      <c r="L61" s="19"/>
      <c r="M61" s="19"/>
      <c r="N61" s="19"/>
    </row>
    <row r="62" spans="1:31" ht="18.75">
      <c r="A62" s="69"/>
      <c r="B62" s="58"/>
      <c r="C62" s="58"/>
      <c r="D62" s="13"/>
      <c r="E62" s="70" t="s">
        <v>22</v>
      </c>
      <c r="F62" s="60" t="s">
        <v>22</v>
      </c>
      <c r="G62" s="60" t="s">
        <v>22</v>
      </c>
      <c r="H62" s="71"/>
      <c r="I62" s="57"/>
      <c r="J62" s="13"/>
      <c r="K62" s="19"/>
      <c r="L62" s="19"/>
      <c r="M62" s="19"/>
      <c r="N62" s="19"/>
    </row>
    <row r="63" spans="1:31" ht="20.25">
      <c r="A63" s="107"/>
      <c r="B63" s="152" t="s">
        <v>293</v>
      </c>
      <c r="C63" s="107"/>
      <c r="D63" s="107"/>
      <c r="E63" s="107"/>
      <c r="F63" s="107"/>
      <c r="G63" s="107"/>
      <c r="H63" s="107"/>
      <c r="I63" s="107"/>
      <c r="J63" s="107"/>
    </row>
    <row r="64" spans="1:31" ht="20.25">
      <c r="A64" s="98">
        <v>3</v>
      </c>
      <c r="B64" s="54" t="s">
        <v>128</v>
      </c>
      <c r="C64" s="54" t="s">
        <v>117</v>
      </c>
      <c r="D64" s="54" t="s">
        <v>134</v>
      </c>
      <c r="E64" s="77">
        <v>35000</v>
      </c>
      <c r="F64" s="78" t="s">
        <v>18</v>
      </c>
      <c r="G64" s="78" t="s">
        <v>18</v>
      </c>
      <c r="H64" s="54" t="s">
        <v>71</v>
      </c>
      <c r="I64" s="54" t="s">
        <v>63</v>
      </c>
      <c r="J64" s="78" t="s">
        <v>61</v>
      </c>
    </row>
    <row r="65" spans="1:14" ht="20.25">
      <c r="A65" s="54"/>
      <c r="B65" s="54" t="s">
        <v>197</v>
      </c>
      <c r="C65" s="54" t="s">
        <v>118</v>
      </c>
      <c r="D65" s="54" t="s">
        <v>200</v>
      </c>
      <c r="E65" s="78" t="s">
        <v>47</v>
      </c>
      <c r="F65" s="54"/>
      <c r="G65" s="54"/>
      <c r="H65" s="54" t="s">
        <v>123</v>
      </c>
      <c r="I65" s="54" t="s">
        <v>80</v>
      </c>
      <c r="J65" s="78" t="s">
        <v>110</v>
      </c>
    </row>
    <row r="66" spans="1:14" ht="20.25">
      <c r="A66" s="54"/>
      <c r="B66" s="173" t="s">
        <v>205</v>
      </c>
      <c r="C66" s="54" t="s">
        <v>119</v>
      </c>
      <c r="D66" s="76" t="s">
        <v>201</v>
      </c>
      <c r="E66" s="54" t="s">
        <v>48</v>
      </c>
      <c r="F66" s="72"/>
      <c r="G66" s="54"/>
      <c r="H66" s="72"/>
      <c r="I66" s="54" t="s">
        <v>120</v>
      </c>
      <c r="J66" s="78"/>
    </row>
    <row r="67" spans="1:14" ht="20.25">
      <c r="A67" s="54"/>
      <c r="B67" s="93"/>
      <c r="C67" s="54"/>
      <c r="D67" s="76" t="s">
        <v>202</v>
      </c>
      <c r="E67" s="54" t="s">
        <v>49</v>
      </c>
      <c r="F67" s="54"/>
      <c r="G67" s="54"/>
      <c r="H67" s="54"/>
      <c r="I67" s="54" t="s">
        <v>121</v>
      </c>
      <c r="J67" s="78"/>
    </row>
    <row r="68" spans="1:14" ht="20.25">
      <c r="A68" s="54"/>
      <c r="C68" s="54"/>
      <c r="D68" s="76" t="s">
        <v>325</v>
      </c>
      <c r="E68" s="84" t="s">
        <v>50</v>
      </c>
      <c r="F68" s="82"/>
      <c r="G68" s="78"/>
      <c r="H68" s="79"/>
      <c r="I68" s="54" t="s">
        <v>122</v>
      </c>
      <c r="J68" s="54"/>
    </row>
    <row r="69" spans="1:14" ht="20.25">
      <c r="A69" s="54"/>
      <c r="B69" s="54"/>
      <c r="C69" s="54"/>
      <c r="D69" s="54" t="s">
        <v>199</v>
      </c>
      <c r="E69" s="80"/>
      <c r="F69" s="54"/>
      <c r="G69" s="54"/>
      <c r="H69" s="95"/>
      <c r="I69" s="54"/>
      <c r="J69" s="54"/>
    </row>
    <row r="70" spans="1:14" ht="20.25">
      <c r="A70" s="98"/>
      <c r="B70" s="54"/>
      <c r="C70" s="54"/>
      <c r="D70" s="54" t="s">
        <v>196</v>
      </c>
      <c r="E70" s="54"/>
      <c r="F70" s="54"/>
      <c r="G70" s="54"/>
      <c r="H70" s="54"/>
      <c r="I70" s="54"/>
      <c r="J70" s="54"/>
    </row>
    <row r="71" spans="1:14" ht="20.25">
      <c r="A71" s="98"/>
      <c r="B71" s="54"/>
      <c r="C71" s="54"/>
      <c r="D71" s="54" t="s">
        <v>352</v>
      </c>
      <c r="E71" s="54"/>
      <c r="F71" s="54"/>
      <c r="G71" s="54"/>
      <c r="H71" s="54"/>
      <c r="I71" s="54"/>
      <c r="J71" s="54"/>
    </row>
    <row r="72" spans="1:14" ht="20.25">
      <c r="A72" s="124"/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4" ht="20.25">
      <c r="A73" s="98">
        <v>4</v>
      </c>
      <c r="B73" s="54" t="s">
        <v>115</v>
      </c>
      <c r="C73" s="54" t="s">
        <v>117</v>
      </c>
      <c r="D73" s="54" t="s">
        <v>75</v>
      </c>
      <c r="E73" s="103">
        <v>4000</v>
      </c>
      <c r="F73" s="104" t="s">
        <v>18</v>
      </c>
      <c r="G73" s="104" t="s">
        <v>18</v>
      </c>
      <c r="H73" s="54" t="s">
        <v>71</v>
      </c>
      <c r="I73" s="54" t="s">
        <v>63</v>
      </c>
      <c r="J73" s="78" t="s">
        <v>61</v>
      </c>
    </row>
    <row r="74" spans="1:14" ht="20.25">
      <c r="A74" s="98"/>
      <c r="B74" s="54" t="s">
        <v>116</v>
      </c>
      <c r="C74" s="54" t="s">
        <v>118</v>
      </c>
      <c r="D74" s="54"/>
      <c r="E74" s="78" t="s">
        <v>47</v>
      </c>
      <c r="F74" s="54"/>
      <c r="G74" s="54"/>
      <c r="H74" s="95" t="s">
        <v>72</v>
      </c>
      <c r="I74" s="54" t="s">
        <v>80</v>
      </c>
      <c r="J74" s="78" t="s">
        <v>110</v>
      </c>
    </row>
    <row r="75" spans="1:14" ht="20.25">
      <c r="A75" s="98"/>
      <c r="B75" s="54"/>
      <c r="C75" s="54" t="s">
        <v>119</v>
      </c>
      <c r="D75" s="54"/>
      <c r="E75" s="54" t="s">
        <v>114</v>
      </c>
      <c r="F75" s="54"/>
      <c r="G75" s="54"/>
      <c r="H75" s="54"/>
      <c r="I75" s="54" t="s">
        <v>120</v>
      </c>
      <c r="J75" s="54"/>
    </row>
    <row r="76" spans="1:14" ht="20.25">
      <c r="A76" s="98"/>
      <c r="B76" s="54"/>
      <c r="C76" s="54"/>
      <c r="D76" s="54"/>
      <c r="E76" s="54" t="s">
        <v>49</v>
      </c>
      <c r="F76" s="54"/>
      <c r="G76" s="54"/>
      <c r="H76" s="54"/>
      <c r="I76" s="54" t="s">
        <v>121</v>
      </c>
      <c r="J76" s="54"/>
    </row>
    <row r="77" spans="1:14" ht="20.25">
      <c r="A77" s="98"/>
      <c r="B77" s="54"/>
      <c r="C77" s="54"/>
      <c r="D77" s="54"/>
      <c r="E77" s="84" t="s">
        <v>50</v>
      </c>
      <c r="F77" s="54"/>
      <c r="G77" s="54"/>
      <c r="H77" s="54"/>
      <c r="I77" s="54" t="s">
        <v>122</v>
      </c>
      <c r="J77" s="54"/>
    </row>
    <row r="78" spans="1:14" ht="20.25">
      <c r="A78" s="124"/>
      <c r="B78" s="100"/>
      <c r="C78" s="100"/>
      <c r="D78" s="100"/>
      <c r="E78" s="198"/>
      <c r="F78" s="100"/>
      <c r="G78" s="100"/>
      <c r="H78" s="100"/>
      <c r="I78" s="100"/>
      <c r="J78" s="100"/>
    </row>
    <row r="79" spans="1:14" ht="20.25">
      <c r="A79" s="193"/>
      <c r="B79" s="196"/>
      <c r="C79" s="196"/>
      <c r="D79" s="196"/>
      <c r="E79" s="196"/>
      <c r="F79" s="196"/>
      <c r="G79" s="196"/>
      <c r="H79" s="196"/>
      <c r="I79" s="196"/>
      <c r="J79" s="196"/>
    </row>
    <row r="80" spans="1:14" ht="26.25">
      <c r="A80" s="63"/>
      <c r="B80" s="63"/>
      <c r="C80" s="63"/>
      <c r="D80" s="63"/>
      <c r="E80" s="63"/>
      <c r="F80" s="63"/>
      <c r="G80" s="63"/>
      <c r="H80" s="63"/>
      <c r="I80" s="63"/>
      <c r="J80" s="64" t="s">
        <v>55</v>
      </c>
      <c r="K80" s="10"/>
      <c r="L80" s="10"/>
      <c r="M80" s="10"/>
      <c r="N80" s="64"/>
    </row>
    <row r="81" spans="1:14" ht="20.25">
      <c r="A81" s="59" t="s">
        <v>44</v>
      </c>
      <c r="B81" s="59"/>
      <c r="C81" s="59"/>
      <c r="D81" s="59"/>
      <c r="E81" s="59"/>
      <c r="F81" s="59"/>
      <c r="G81" s="59"/>
      <c r="H81" s="59"/>
      <c r="I81" s="59"/>
      <c r="J81" s="59"/>
    </row>
    <row r="82" spans="1:14" ht="20.25">
      <c r="A82" s="213" t="s">
        <v>43</v>
      </c>
      <c r="B82" s="115"/>
      <c r="C82" s="59"/>
      <c r="D82" s="59"/>
      <c r="E82" s="59"/>
      <c r="F82" s="59"/>
      <c r="G82" s="59"/>
      <c r="H82" s="59"/>
      <c r="I82" s="59"/>
      <c r="J82" s="59"/>
    </row>
    <row r="83" spans="1:14" ht="20.25">
      <c r="A83" s="382" t="s">
        <v>59</v>
      </c>
      <c r="B83" s="382"/>
      <c r="C83" s="382"/>
      <c r="D83" s="382"/>
      <c r="E83" s="382"/>
      <c r="F83" s="382"/>
      <c r="G83" s="382"/>
      <c r="H83" s="382"/>
      <c r="I83" s="382"/>
      <c r="J83" s="382"/>
    </row>
    <row r="84" spans="1:14" ht="20.25">
      <c r="A84" s="59" t="s">
        <v>45</v>
      </c>
      <c r="B84" s="59"/>
      <c r="C84" s="59"/>
      <c r="D84" s="59"/>
      <c r="E84" s="59"/>
      <c r="F84" s="59"/>
      <c r="G84" s="59"/>
      <c r="H84" s="21"/>
      <c r="I84" s="21"/>
      <c r="J84" s="21"/>
    </row>
    <row r="85" spans="1:14" ht="20.25">
      <c r="A85" s="59" t="s">
        <v>622</v>
      </c>
      <c r="B85" s="59"/>
      <c r="C85" s="59"/>
      <c r="D85" s="59"/>
      <c r="E85" s="59"/>
      <c r="F85" s="59"/>
      <c r="G85" s="59"/>
      <c r="H85" s="21"/>
      <c r="I85" s="21"/>
      <c r="J85" s="21"/>
      <c r="K85" s="56"/>
      <c r="L85" s="19"/>
      <c r="M85" s="19"/>
      <c r="N85" s="19"/>
    </row>
    <row r="86" spans="1:14" ht="18.75">
      <c r="A86" s="368" t="s">
        <v>0</v>
      </c>
      <c r="B86" s="370" t="s">
        <v>1</v>
      </c>
      <c r="C86" s="370" t="s">
        <v>2</v>
      </c>
      <c r="D86" s="12" t="s">
        <v>3</v>
      </c>
      <c r="E86" s="371" t="s">
        <v>21</v>
      </c>
      <c r="F86" s="372"/>
      <c r="G86" s="373"/>
      <c r="H86" s="66" t="s">
        <v>11</v>
      </c>
      <c r="I86" s="12" t="s">
        <v>15</v>
      </c>
      <c r="J86" s="12" t="s">
        <v>5</v>
      </c>
      <c r="K86" s="19"/>
      <c r="L86" s="19"/>
      <c r="M86" s="19"/>
      <c r="N86" s="19"/>
    </row>
    <row r="87" spans="1:14" ht="18.75">
      <c r="A87" s="377"/>
      <c r="B87" s="377"/>
      <c r="C87" s="377"/>
      <c r="D87" s="14" t="s">
        <v>4</v>
      </c>
      <c r="E87" s="15" t="s">
        <v>12</v>
      </c>
      <c r="F87" s="15" t="s">
        <v>19</v>
      </c>
      <c r="G87" s="15" t="s">
        <v>20</v>
      </c>
      <c r="H87" s="67" t="s">
        <v>16</v>
      </c>
      <c r="I87" s="14" t="s">
        <v>17</v>
      </c>
      <c r="J87" s="68" t="s">
        <v>23</v>
      </c>
      <c r="K87" s="19"/>
      <c r="L87" s="19"/>
      <c r="M87" s="19"/>
      <c r="N87" s="19"/>
    </row>
    <row r="88" spans="1:14" ht="18.75">
      <c r="A88" s="69"/>
      <c r="B88" s="58"/>
      <c r="C88" s="58"/>
      <c r="D88" s="13"/>
      <c r="E88" s="70" t="s">
        <v>22</v>
      </c>
      <c r="F88" s="60" t="s">
        <v>22</v>
      </c>
      <c r="G88" s="60" t="s">
        <v>22</v>
      </c>
      <c r="H88" s="71"/>
      <c r="I88" s="57"/>
      <c r="J88" s="13"/>
      <c r="K88" s="19"/>
      <c r="L88" s="19"/>
      <c r="M88" s="19"/>
      <c r="N88" s="19"/>
    </row>
    <row r="89" spans="1:14" s="21" customFormat="1" ht="20.25">
      <c r="A89" s="192"/>
      <c r="B89" s="152" t="s">
        <v>236</v>
      </c>
      <c r="C89" s="107"/>
      <c r="D89" s="107"/>
      <c r="E89" s="107"/>
      <c r="F89" s="107"/>
      <c r="G89" s="107"/>
      <c r="H89" s="107"/>
      <c r="I89" s="107"/>
      <c r="J89" s="107"/>
    </row>
    <row r="90" spans="1:14" s="21" customFormat="1" ht="20.25">
      <c r="A90" s="98">
        <v>5</v>
      </c>
      <c r="B90" s="54" t="s">
        <v>85</v>
      </c>
      <c r="C90" s="54" t="s">
        <v>62</v>
      </c>
      <c r="D90" s="54" t="s">
        <v>73</v>
      </c>
      <c r="E90" s="77">
        <v>30000</v>
      </c>
      <c r="F90" s="78" t="s">
        <v>18</v>
      </c>
      <c r="G90" s="78" t="s">
        <v>18</v>
      </c>
      <c r="H90" s="54" t="s">
        <v>71</v>
      </c>
      <c r="I90" s="54" t="s">
        <v>82</v>
      </c>
      <c r="J90" s="78" t="s">
        <v>61</v>
      </c>
    </row>
    <row r="91" spans="1:14" s="21" customFormat="1" ht="20.25">
      <c r="A91" s="98"/>
      <c r="B91" s="76" t="s">
        <v>86</v>
      </c>
      <c r="C91" s="54" t="s">
        <v>64</v>
      </c>
      <c r="D91" s="76"/>
      <c r="E91" s="78" t="s">
        <v>47</v>
      </c>
      <c r="F91" s="72"/>
      <c r="G91" s="54"/>
      <c r="H91" s="72" t="s">
        <v>72</v>
      </c>
      <c r="I91" s="81" t="s">
        <v>83</v>
      </c>
      <c r="J91" s="78" t="s">
        <v>88</v>
      </c>
    </row>
    <row r="92" spans="1:14" s="21" customFormat="1" ht="20.25">
      <c r="A92" s="98"/>
      <c r="B92" s="97" t="s">
        <v>87</v>
      </c>
      <c r="C92" s="54" t="s">
        <v>65</v>
      </c>
      <c r="D92" s="76"/>
      <c r="E92" s="54" t="s">
        <v>48</v>
      </c>
      <c r="F92" s="72"/>
      <c r="G92" s="54"/>
      <c r="H92" s="72"/>
      <c r="I92" s="81" t="s">
        <v>84</v>
      </c>
      <c r="J92" s="78" t="s">
        <v>89</v>
      </c>
    </row>
    <row r="93" spans="1:14" s="21" customFormat="1" ht="20.25">
      <c r="A93" s="98"/>
      <c r="B93" s="54" t="s">
        <v>69</v>
      </c>
      <c r="C93" s="54" t="s">
        <v>66</v>
      </c>
      <c r="D93" s="76"/>
      <c r="E93" s="54" t="s">
        <v>49</v>
      </c>
      <c r="F93" s="54"/>
      <c r="G93" s="54"/>
      <c r="H93" s="54"/>
      <c r="I93" s="54" t="s">
        <v>81</v>
      </c>
      <c r="J93" s="78" t="s">
        <v>90</v>
      </c>
    </row>
    <row r="94" spans="1:14" s="21" customFormat="1" ht="20.25">
      <c r="A94" s="98"/>
      <c r="B94" s="54" t="s">
        <v>70</v>
      </c>
      <c r="C94" s="54" t="s">
        <v>67</v>
      </c>
      <c r="D94" s="85"/>
      <c r="E94" s="84" t="s">
        <v>50</v>
      </c>
      <c r="F94" s="82"/>
      <c r="G94" s="78"/>
      <c r="H94" s="79"/>
      <c r="I94" s="81"/>
      <c r="J94" s="54"/>
    </row>
    <row r="95" spans="1:14" s="21" customFormat="1" ht="20.25">
      <c r="A95" s="98"/>
      <c r="B95" s="9"/>
      <c r="C95" s="9"/>
      <c r="D95" s="55"/>
      <c r="E95" s="9"/>
      <c r="F95" s="9"/>
      <c r="G95" s="9"/>
      <c r="H95" s="9"/>
      <c r="I95" s="9"/>
      <c r="J95" s="9"/>
    </row>
    <row r="96" spans="1:14" s="21" customFormat="1" ht="20.25">
      <c r="A96" s="125">
        <v>6</v>
      </c>
      <c r="B96" s="96" t="s">
        <v>351</v>
      </c>
      <c r="C96" s="96" t="s">
        <v>62</v>
      </c>
      <c r="D96" s="96" t="s">
        <v>344</v>
      </c>
      <c r="E96" s="94">
        <v>11200</v>
      </c>
      <c r="F96" s="101" t="s">
        <v>18</v>
      </c>
      <c r="G96" s="101" t="s">
        <v>18</v>
      </c>
      <c r="H96" s="96" t="s">
        <v>71</v>
      </c>
      <c r="I96" s="96" t="s">
        <v>82</v>
      </c>
      <c r="J96" s="101" t="s">
        <v>61</v>
      </c>
    </row>
    <row r="97" spans="1:14" s="21" customFormat="1" ht="20.25">
      <c r="A97" s="98"/>
      <c r="B97" s="54" t="s">
        <v>343</v>
      </c>
      <c r="C97" s="54" t="s">
        <v>64</v>
      </c>
      <c r="D97" s="54" t="s">
        <v>345</v>
      </c>
      <c r="E97" s="78" t="s">
        <v>47</v>
      </c>
      <c r="F97" s="54"/>
      <c r="G97" s="54"/>
      <c r="H97" s="54" t="s">
        <v>342</v>
      </c>
      <c r="I97" s="54" t="s">
        <v>83</v>
      </c>
      <c r="J97" s="54"/>
    </row>
    <row r="98" spans="1:14" s="21" customFormat="1" ht="20.25">
      <c r="A98" s="98"/>
      <c r="B98" s="54"/>
      <c r="C98" s="54" t="s">
        <v>65</v>
      </c>
      <c r="D98" s="54" t="s">
        <v>346</v>
      </c>
      <c r="E98" s="54" t="s">
        <v>48</v>
      </c>
      <c r="F98" s="54"/>
      <c r="G98" s="54"/>
      <c r="H98" s="54"/>
      <c r="I98" s="81" t="s">
        <v>84</v>
      </c>
      <c r="J98" s="54"/>
    </row>
    <row r="99" spans="1:14" s="21" customFormat="1" ht="20.25">
      <c r="A99" s="98"/>
      <c r="B99" s="54"/>
      <c r="C99" s="54" t="s">
        <v>66</v>
      </c>
      <c r="D99" s="54" t="s">
        <v>347</v>
      </c>
      <c r="E99" s="54" t="s">
        <v>49</v>
      </c>
      <c r="F99" s="54"/>
      <c r="G99" s="54"/>
      <c r="H99" s="54"/>
      <c r="I99" s="54" t="s">
        <v>81</v>
      </c>
      <c r="J99" s="54"/>
    </row>
    <row r="100" spans="1:14" s="21" customFormat="1" ht="20.25">
      <c r="A100" s="98"/>
      <c r="B100" s="54"/>
      <c r="C100" s="54" t="s">
        <v>67</v>
      </c>
      <c r="D100" s="54" t="s">
        <v>348</v>
      </c>
      <c r="E100" s="84" t="s">
        <v>50</v>
      </c>
      <c r="F100" s="54"/>
      <c r="G100" s="54"/>
      <c r="H100" s="54"/>
      <c r="I100" s="54"/>
      <c r="J100" s="54"/>
    </row>
    <row r="101" spans="1:14" s="21" customFormat="1" ht="20.25">
      <c r="A101" s="98"/>
      <c r="B101" s="54"/>
      <c r="C101" s="54"/>
      <c r="D101" s="54" t="s">
        <v>349</v>
      </c>
      <c r="E101" s="84"/>
      <c r="F101" s="54"/>
      <c r="G101" s="54"/>
      <c r="H101" s="54"/>
      <c r="I101" s="54"/>
      <c r="J101" s="54"/>
    </row>
    <row r="102" spans="1:14" s="21" customFormat="1" ht="20.25">
      <c r="A102" s="98"/>
      <c r="B102" s="54"/>
      <c r="C102" s="54"/>
      <c r="D102" s="54" t="s">
        <v>350</v>
      </c>
      <c r="E102" s="54"/>
      <c r="F102" s="54"/>
      <c r="G102" s="54"/>
      <c r="H102" s="54"/>
      <c r="I102" s="54"/>
      <c r="J102" s="54"/>
    </row>
    <row r="103" spans="1:14" s="21" customFormat="1" ht="20.25">
      <c r="A103" s="98"/>
      <c r="B103" s="54"/>
      <c r="C103" s="54"/>
      <c r="D103" s="54" t="s">
        <v>341</v>
      </c>
      <c r="E103" s="54"/>
      <c r="F103" s="54"/>
      <c r="G103" s="54"/>
      <c r="H103" s="54"/>
      <c r="I103" s="54"/>
      <c r="J103" s="54"/>
    </row>
    <row r="104" spans="1:14" s="21" customFormat="1" ht="20.25">
      <c r="A104" s="98"/>
      <c r="B104" s="54"/>
      <c r="C104" s="54"/>
      <c r="D104" s="54"/>
      <c r="E104" s="54"/>
      <c r="F104" s="54"/>
      <c r="G104" s="54"/>
      <c r="H104" s="54"/>
      <c r="I104" s="54"/>
      <c r="J104" s="54"/>
    </row>
    <row r="105" spans="1:14" s="21" customFormat="1" ht="20.25">
      <c r="A105" s="193"/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4" ht="26.25">
      <c r="A106" s="63"/>
      <c r="B106" s="63"/>
      <c r="C106" s="63"/>
      <c r="D106" s="63"/>
      <c r="E106" s="63"/>
      <c r="F106" s="63"/>
      <c r="G106" s="63"/>
      <c r="H106" s="63"/>
      <c r="I106" s="63"/>
      <c r="J106" s="64" t="s">
        <v>56</v>
      </c>
      <c r="K106" s="10"/>
      <c r="L106" s="10"/>
      <c r="M106" s="10"/>
      <c r="N106" s="64"/>
    </row>
    <row r="107" spans="1:14" ht="20.25">
      <c r="A107" s="59" t="s">
        <v>44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4" ht="20.25">
      <c r="A108" s="213" t="s">
        <v>43</v>
      </c>
      <c r="B108" s="115"/>
      <c r="C108" s="59"/>
      <c r="D108" s="59"/>
      <c r="E108" s="59"/>
      <c r="F108" s="59"/>
      <c r="G108" s="59"/>
      <c r="H108" s="59"/>
      <c r="I108" s="59"/>
      <c r="J108" s="59"/>
    </row>
    <row r="109" spans="1:14" ht="20.25">
      <c r="A109" s="382" t="s">
        <v>59</v>
      </c>
      <c r="B109" s="382"/>
      <c r="C109" s="382"/>
      <c r="D109" s="382"/>
      <c r="E109" s="382"/>
      <c r="F109" s="382"/>
      <c r="G109" s="382"/>
      <c r="H109" s="382"/>
      <c r="I109" s="382"/>
      <c r="J109" s="382"/>
    </row>
    <row r="110" spans="1:14" ht="20.25">
      <c r="A110" s="59" t="s">
        <v>45</v>
      </c>
      <c r="B110" s="59"/>
      <c r="C110" s="59"/>
      <c r="D110" s="59"/>
      <c r="E110" s="59"/>
      <c r="F110" s="59"/>
      <c r="G110" s="59"/>
      <c r="H110" s="21"/>
      <c r="I110" s="21"/>
      <c r="J110" s="21"/>
    </row>
    <row r="111" spans="1:14" ht="20.25">
      <c r="A111" s="59" t="s">
        <v>622</v>
      </c>
      <c r="B111" s="59"/>
      <c r="C111" s="59"/>
      <c r="D111" s="59"/>
      <c r="E111" s="59"/>
      <c r="F111" s="59"/>
      <c r="G111" s="59"/>
      <c r="H111" s="21"/>
      <c r="I111" s="21"/>
      <c r="J111" s="21"/>
      <c r="K111" s="56"/>
      <c r="L111" s="19"/>
      <c r="M111" s="19"/>
      <c r="N111" s="19"/>
    </row>
    <row r="112" spans="1:14" ht="18.75">
      <c r="A112" s="368" t="s">
        <v>0</v>
      </c>
      <c r="B112" s="370" t="s">
        <v>1</v>
      </c>
      <c r="C112" s="370" t="s">
        <v>2</v>
      </c>
      <c r="D112" s="12" t="s">
        <v>3</v>
      </c>
      <c r="E112" s="371" t="s">
        <v>21</v>
      </c>
      <c r="F112" s="372"/>
      <c r="G112" s="373"/>
      <c r="H112" s="66" t="s">
        <v>11</v>
      </c>
      <c r="I112" s="12" t="s">
        <v>15</v>
      </c>
      <c r="J112" s="12" t="s">
        <v>5</v>
      </c>
      <c r="K112" s="19"/>
      <c r="L112" s="19"/>
      <c r="M112" s="19"/>
      <c r="N112" s="19"/>
    </row>
    <row r="113" spans="1:14" ht="18.75">
      <c r="A113" s="377"/>
      <c r="B113" s="377"/>
      <c r="C113" s="377"/>
      <c r="D113" s="14" t="s">
        <v>4</v>
      </c>
      <c r="E113" s="15" t="s">
        <v>12</v>
      </c>
      <c r="F113" s="15" t="s">
        <v>19</v>
      </c>
      <c r="G113" s="15" t="s">
        <v>20</v>
      </c>
      <c r="H113" s="67" t="s">
        <v>16</v>
      </c>
      <c r="I113" s="14" t="s">
        <v>17</v>
      </c>
      <c r="J113" s="68" t="s">
        <v>23</v>
      </c>
      <c r="K113" s="19"/>
      <c r="L113" s="19"/>
      <c r="M113" s="19"/>
      <c r="N113" s="19"/>
    </row>
    <row r="114" spans="1:14" ht="18.75">
      <c r="A114" s="69"/>
      <c r="B114" s="58"/>
      <c r="C114" s="58"/>
      <c r="D114" s="13"/>
      <c r="E114" s="70" t="s">
        <v>22</v>
      </c>
      <c r="F114" s="60" t="s">
        <v>22</v>
      </c>
      <c r="G114" s="60" t="s">
        <v>22</v>
      </c>
      <c r="H114" s="71"/>
      <c r="I114" s="57"/>
      <c r="J114" s="13"/>
      <c r="K114" s="19"/>
      <c r="L114" s="19"/>
      <c r="M114" s="19"/>
      <c r="N114" s="19"/>
    </row>
    <row r="115" spans="1:14" s="21" customFormat="1" ht="20.25">
      <c r="A115" s="192"/>
      <c r="B115" s="152" t="s">
        <v>236</v>
      </c>
      <c r="C115" s="107"/>
      <c r="D115" s="107"/>
      <c r="E115" s="107"/>
      <c r="F115" s="107"/>
      <c r="G115" s="107"/>
      <c r="H115" s="107"/>
      <c r="I115" s="107"/>
      <c r="J115" s="107"/>
    </row>
    <row r="116" spans="1:14" s="21" customFormat="1" ht="20.25">
      <c r="A116" s="98">
        <v>7</v>
      </c>
      <c r="B116" s="54" t="s">
        <v>167</v>
      </c>
      <c r="C116" s="54" t="s">
        <v>62</v>
      </c>
      <c r="D116" s="54" t="s">
        <v>515</v>
      </c>
      <c r="E116" s="77">
        <v>8600</v>
      </c>
      <c r="F116" s="78" t="s">
        <v>18</v>
      </c>
      <c r="G116" s="78" t="s">
        <v>18</v>
      </c>
      <c r="H116" s="54" t="s">
        <v>71</v>
      </c>
      <c r="I116" s="54" t="s">
        <v>63</v>
      </c>
      <c r="J116" s="78" t="s">
        <v>61</v>
      </c>
    </row>
    <row r="117" spans="1:14" s="21" customFormat="1" ht="20.25">
      <c r="A117" s="98"/>
      <c r="B117" s="54" t="s">
        <v>168</v>
      </c>
      <c r="C117" s="54" t="s">
        <v>64</v>
      </c>
      <c r="D117" s="54" t="s">
        <v>170</v>
      </c>
      <c r="E117" s="78" t="s">
        <v>47</v>
      </c>
      <c r="F117" s="72"/>
      <c r="G117" s="54"/>
      <c r="H117" s="72" t="s">
        <v>517</v>
      </c>
      <c r="I117" s="81" t="s">
        <v>80</v>
      </c>
      <c r="J117" s="54"/>
    </row>
    <row r="118" spans="1:14" s="21" customFormat="1" ht="20.25">
      <c r="A118" s="98"/>
      <c r="B118" s="54" t="s">
        <v>169</v>
      </c>
      <c r="C118" s="54" t="s">
        <v>65</v>
      </c>
      <c r="D118" s="54" t="s">
        <v>172</v>
      </c>
      <c r="E118" s="54" t="s">
        <v>48</v>
      </c>
      <c r="F118" s="72"/>
      <c r="G118" s="54"/>
      <c r="H118" s="72"/>
      <c r="I118" s="81" t="s">
        <v>111</v>
      </c>
      <c r="J118" s="54"/>
    </row>
    <row r="119" spans="1:14" s="21" customFormat="1" ht="20.25">
      <c r="A119" s="98"/>
      <c r="B119" s="54"/>
      <c r="C119" s="54" t="s">
        <v>66</v>
      </c>
      <c r="D119" s="54" t="s">
        <v>171</v>
      </c>
      <c r="E119" s="54" t="s">
        <v>49</v>
      </c>
      <c r="F119" s="72"/>
      <c r="G119" s="54"/>
      <c r="H119" s="72"/>
      <c r="I119" s="81" t="s">
        <v>112</v>
      </c>
      <c r="J119" s="54"/>
    </row>
    <row r="120" spans="1:14" s="21" customFormat="1" ht="20.25">
      <c r="A120" s="98"/>
      <c r="B120" s="54"/>
      <c r="C120" s="54" t="s">
        <v>67</v>
      </c>
      <c r="D120" s="54" t="s">
        <v>516</v>
      </c>
      <c r="E120" s="84" t="s">
        <v>50</v>
      </c>
      <c r="F120" s="72"/>
      <c r="G120" s="54"/>
      <c r="H120" s="72"/>
      <c r="I120" s="81"/>
      <c r="J120" s="54"/>
    </row>
    <row r="121" spans="1:14" s="21" customFormat="1" ht="20.25">
      <c r="A121" s="98"/>
      <c r="B121" s="99"/>
      <c r="C121" s="100"/>
      <c r="D121" s="100" t="s">
        <v>22</v>
      </c>
      <c r="E121" s="100"/>
      <c r="F121" s="100"/>
      <c r="G121" s="100"/>
      <c r="H121" s="100"/>
      <c r="I121" s="100"/>
      <c r="J121" s="100"/>
    </row>
    <row r="122" spans="1:14" s="21" customFormat="1" ht="20.25">
      <c r="A122" s="125">
        <v>8</v>
      </c>
      <c r="B122" s="96" t="s">
        <v>330</v>
      </c>
      <c r="C122" s="96" t="s">
        <v>62</v>
      </c>
      <c r="D122" s="96" t="s">
        <v>134</v>
      </c>
      <c r="E122" s="195">
        <v>4000</v>
      </c>
      <c r="F122" s="101" t="s">
        <v>18</v>
      </c>
      <c r="G122" s="101" t="s">
        <v>18</v>
      </c>
      <c r="H122" s="96" t="s">
        <v>71</v>
      </c>
      <c r="I122" s="96" t="s">
        <v>63</v>
      </c>
      <c r="J122" s="101" t="s">
        <v>61</v>
      </c>
    </row>
    <row r="123" spans="1:14" s="21" customFormat="1" ht="20.25">
      <c r="A123" s="98"/>
      <c r="B123" s="54" t="s">
        <v>331</v>
      </c>
      <c r="C123" s="54" t="s">
        <v>64</v>
      </c>
      <c r="D123" s="54" t="s">
        <v>333</v>
      </c>
      <c r="E123" s="78" t="s">
        <v>47</v>
      </c>
      <c r="F123" s="72"/>
      <c r="G123" s="54"/>
      <c r="H123" s="72" t="s">
        <v>123</v>
      </c>
      <c r="I123" s="81" t="s">
        <v>80</v>
      </c>
      <c r="J123" s="54"/>
    </row>
    <row r="124" spans="1:14" s="21" customFormat="1" ht="20.25">
      <c r="A124" s="98"/>
      <c r="B124" s="54" t="s">
        <v>332</v>
      </c>
      <c r="C124" s="54" t="s">
        <v>65</v>
      </c>
      <c r="D124" s="72" t="s">
        <v>332</v>
      </c>
      <c r="E124" s="54" t="s">
        <v>48</v>
      </c>
      <c r="F124" s="72"/>
      <c r="G124" s="54"/>
      <c r="H124" s="72"/>
      <c r="I124" s="81" t="s">
        <v>111</v>
      </c>
      <c r="J124" s="54"/>
    </row>
    <row r="125" spans="1:14" s="21" customFormat="1" ht="20.25">
      <c r="A125" s="98"/>
      <c r="B125" s="134"/>
      <c r="C125" s="54" t="s">
        <v>66</v>
      </c>
      <c r="D125" s="72" t="s">
        <v>334</v>
      </c>
      <c r="E125" s="54" t="s">
        <v>49</v>
      </c>
      <c r="F125" s="72"/>
      <c r="G125" s="54"/>
      <c r="H125" s="72"/>
      <c r="I125" s="81" t="s">
        <v>112</v>
      </c>
      <c r="J125" s="54"/>
    </row>
    <row r="126" spans="1:14" s="21" customFormat="1" ht="20.25">
      <c r="A126" s="98"/>
      <c r="B126" s="194"/>
      <c r="C126" s="54" t="s">
        <v>67</v>
      </c>
      <c r="D126" s="54" t="s">
        <v>335</v>
      </c>
      <c r="E126" s="84" t="s">
        <v>50</v>
      </c>
      <c r="F126" s="54"/>
      <c r="G126" s="54"/>
      <c r="H126" s="54"/>
      <c r="I126" s="54"/>
      <c r="J126" s="54"/>
    </row>
    <row r="127" spans="1:14" s="21" customFormat="1" ht="20.25">
      <c r="A127" s="98"/>
      <c r="B127" s="194"/>
      <c r="C127" s="54"/>
      <c r="D127" s="54" t="s">
        <v>336</v>
      </c>
      <c r="E127" s="54"/>
      <c r="F127" s="54"/>
      <c r="G127" s="54"/>
      <c r="H127" s="54"/>
      <c r="I127" s="54"/>
      <c r="J127" s="54"/>
    </row>
    <row r="128" spans="1:14" s="21" customFormat="1" ht="20.25">
      <c r="A128" s="98"/>
      <c r="B128" s="194"/>
      <c r="C128" s="54"/>
      <c r="D128" s="54" t="s">
        <v>337</v>
      </c>
      <c r="E128" s="54"/>
      <c r="F128" s="54"/>
      <c r="G128" s="54"/>
      <c r="H128" s="54"/>
      <c r="I128" s="54"/>
      <c r="J128" s="54"/>
    </row>
    <row r="129" spans="1:14" s="21" customFormat="1" ht="20.25">
      <c r="A129" s="98"/>
      <c r="B129" s="194"/>
      <c r="C129" s="54"/>
      <c r="D129" s="54" t="s">
        <v>338</v>
      </c>
      <c r="E129" s="54"/>
      <c r="F129" s="54"/>
      <c r="G129" s="54"/>
      <c r="H129" s="54"/>
      <c r="I129" s="54"/>
      <c r="J129" s="54"/>
    </row>
    <row r="130" spans="1:14" s="21" customFormat="1" ht="20.25">
      <c r="A130" s="98"/>
      <c r="B130" s="133"/>
      <c r="C130" s="133"/>
      <c r="D130" s="54" t="s">
        <v>339</v>
      </c>
      <c r="E130" s="133"/>
      <c r="F130" s="133"/>
      <c r="G130" s="133"/>
      <c r="H130" s="133"/>
      <c r="I130" s="133"/>
      <c r="J130" s="133"/>
    </row>
    <row r="131" spans="1:14" s="21" customFormat="1" ht="20.25">
      <c r="A131" s="124"/>
      <c r="B131" s="102"/>
      <c r="C131" s="102"/>
      <c r="D131" s="100" t="s">
        <v>340</v>
      </c>
      <c r="E131" s="102"/>
      <c r="F131" s="102"/>
      <c r="G131" s="102"/>
      <c r="H131" s="102"/>
      <c r="I131" s="102"/>
      <c r="J131" s="102"/>
    </row>
    <row r="132" spans="1:14" ht="26.25">
      <c r="A132" s="63"/>
      <c r="B132" s="63"/>
      <c r="C132" s="63"/>
      <c r="D132" s="63"/>
      <c r="E132" s="63"/>
      <c r="F132" s="63"/>
      <c r="G132" s="63"/>
      <c r="H132" s="63"/>
      <c r="I132" s="63"/>
      <c r="J132" s="64" t="s">
        <v>291</v>
      </c>
      <c r="K132" s="10"/>
      <c r="L132" s="10"/>
      <c r="M132" s="10"/>
      <c r="N132" s="64"/>
    </row>
    <row r="133" spans="1:14" ht="20.25">
      <c r="A133" s="59" t="s">
        <v>44</v>
      </c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4" ht="20.25">
      <c r="A134" s="213" t="s">
        <v>43</v>
      </c>
      <c r="B134" s="115"/>
      <c r="C134" s="59"/>
      <c r="D134" s="59"/>
      <c r="E134" s="59"/>
      <c r="F134" s="59"/>
      <c r="G134" s="59"/>
      <c r="H134" s="59"/>
      <c r="I134" s="59"/>
      <c r="J134" s="59"/>
    </row>
    <row r="135" spans="1:14" ht="20.25">
      <c r="A135" s="382" t="s">
        <v>59</v>
      </c>
      <c r="B135" s="382"/>
      <c r="C135" s="382"/>
      <c r="D135" s="382"/>
      <c r="E135" s="382"/>
      <c r="F135" s="382"/>
      <c r="G135" s="382"/>
      <c r="H135" s="382"/>
      <c r="I135" s="382"/>
      <c r="J135" s="382"/>
    </row>
    <row r="136" spans="1:14" ht="20.25">
      <c r="A136" s="59" t="s">
        <v>45</v>
      </c>
      <c r="B136" s="59"/>
      <c r="C136" s="59"/>
      <c r="D136" s="59"/>
      <c r="E136" s="59"/>
      <c r="F136" s="59"/>
      <c r="G136" s="59"/>
      <c r="H136" s="21"/>
      <c r="I136" s="21"/>
      <c r="J136" s="21"/>
    </row>
    <row r="137" spans="1:14" ht="20.25">
      <c r="A137" s="59" t="s">
        <v>622</v>
      </c>
      <c r="B137" s="59"/>
      <c r="C137" s="59"/>
      <c r="D137" s="59"/>
      <c r="E137" s="59"/>
      <c r="F137" s="59"/>
      <c r="G137" s="59"/>
      <c r="H137" s="21"/>
      <c r="I137" s="21"/>
      <c r="J137" s="21"/>
      <c r="K137" s="56"/>
      <c r="L137" s="19"/>
      <c r="M137" s="19"/>
      <c r="N137" s="19"/>
    </row>
    <row r="138" spans="1:14" ht="18.75">
      <c r="A138" s="368" t="s">
        <v>0</v>
      </c>
      <c r="B138" s="370" t="s">
        <v>1</v>
      </c>
      <c r="C138" s="370" t="s">
        <v>2</v>
      </c>
      <c r="D138" s="12" t="s">
        <v>3</v>
      </c>
      <c r="E138" s="371" t="s">
        <v>21</v>
      </c>
      <c r="F138" s="372"/>
      <c r="G138" s="373"/>
      <c r="H138" s="66" t="s">
        <v>11</v>
      </c>
      <c r="I138" s="12" t="s">
        <v>15</v>
      </c>
      <c r="J138" s="12" t="s">
        <v>5</v>
      </c>
      <c r="K138" s="19"/>
      <c r="L138" s="19"/>
      <c r="M138" s="19"/>
      <c r="N138" s="19"/>
    </row>
    <row r="139" spans="1:14" ht="18.75">
      <c r="A139" s="377"/>
      <c r="B139" s="377"/>
      <c r="C139" s="377"/>
      <c r="D139" s="14" t="s">
        <v>4</v>
      </c>
      <c r="E139" s="15" t="s">
        <v>12</v>
      </c>
      <c r="F139" s="15" t="s">
        <v>19</v>
      </c>
      <c r="G139" s="15" t="s">
        <v>20</v>
      </c>
      <c r="H139" s="67" t="s">
        <v>16</v>
      </c>
      <c r="I139" s="14" t="s">
        <v>17</v>
      </c>
      <c r="J139" s="68" t="s">
        <v>23</v>
      </c>
      <c r="K139" s="19"/>
      <c r="L139" s="19"/>
      <c r="M139" s="19"/>
      <c r="N139" s="19"/>
    </row>
    <row r="140" spans="1:14" ht="18.75">
      <c r="A140" s="69"/>
      <c r="B140" s="58"/>
      <c r="C140" s="58"/>
      <c r="D140" s="13"/>
      <c r="E140" s="70" t="s">
        <v>22</v>
      </c>
      <c r="F140" s="60" t="s">
        <v>22</v>
      </c>
      <c r="G140" s="60" t="s">
        <v>22</v>
      </c>
      <c r="H140" s="71"/>
      <c r="I140" s="57"/>
      <c r="J140" s="13"/>
      <c r="K140" s="19"/>
      <c r="L140" s="19"/>
      <c r="M140" s="19"/>
      <c r="N140" s="19"/>
    </row>
    <row r="141" spans="1:14" s="21" customFormat="1" ht="20.25">
      <c r="A141" s="192"/>
      <c r="B141" s="152" t="s">
        <v>232</v>
      </c>
      <c r="C141" s="192"/>
      <c r="D141" s="192"/>
      <c r="E141" s="192"/>
      <c r="F141" s="192"/>
      <c r="G141" s="192"/>
      <c r="H141" s="192"/>
      <c r="I141" s="192"/>
      <c r="J141" s="192"/>
    </row>
    <row r="142" spans="1:14" s="21" customFormat="1" ht="20.25">
      <c r="A142" s="98">
        <v>9</v>
      </c>
      <c r="B142" s="54" t="s">
        <v>208</v>
      </c>
      <c r="C142" s="54" t="s">
        <v>62</v>
      </c>
      <c r="D142" s="54" t="s">
        <v>618</v>
      </c>
      <c r="E142" s="77">
        <v>27500</v>
      </c>
      <c r="F142" s="78" t="s">
        <v>18</v>
      </c>
      <c r="G142" s="78" t="s">
        <v>18</v>
      </c>
      <c r="H142" s="54" t="s">
        <v>71</v>
      </c>
      <c r="I142" s="54" t="s">
        <v>63</v>
      </c>
      <c r="J142" s="78" t="s">
        <v>61</v>
      </c>
    </row>
    <row r="143" spans="1:14" s="21" customFormat="1" ht="20.25">
      <c r="A143" s="98"/>
      <c r="B143" s="54"/>
      <c r="C143" s="54" t="s">
        <v>64</v>
      </c>
      <c r="D143" s="54" t="s">
        <v>209</v>
      </c>
      <c r="E143" s="78" t="s">
        <v>47</v>
      </c>
      <c r="F143" s="54"/>
      <c r="G143" s="54"/>
      <c r="H143" s="54" t="s">
        <v>619</v>
      </c>
      <c r="I143" s="54" t="s">
        <v>80</v>
      </c>
      <c r="J143" s="54"/>
    </row>
    <row r="144" spans="1:14" s="21" customFormat="1" ht="20.25">
      <c r="A144" s="98"/>
      <c r="B144" s="54"/>
      <c r="C144" s="54" t="s">
        <v>65</v>
      </c>
      <c r="D144" s="54" t="s">
        <v>210</v>
      </c>
      <c r="E144" s="54" t="s">
        <v>48</v>
      </c>
      <c r="F144" s="54"/>
      <c r="G144" s="54"/>
      <c r="H144" s="54"/>
      <c r="I144" s="54" t="s">
        <v>111</v>
      </c>
      <c r="J144" s="54"/>
    </row>
    <row r="145" spans="1:14" s="21" customFormat="1" ht="20.25">
      <c r="A145" s="98"/>
      <c r="B145" s="54"/>
      <c r="C145" s="54" t="s">
        <v>66</v>
      </c>
      <c r="D145" s="54" t="s">
        <v>124</v>
      </c>
      <c r="E145" s="54" t="s">
        <v>49</v>
      </c>
      <c r="F145" s="54"/>
      <c r="G145" s="54"/>
      <c r="H145" s="54"/>
      <c r="I145" s="54" t="s">
        <v>112</v>
      </c>
      <c r="J145" s="54"/>
    </row>
    <row r="146" spans="1:14" s="21" customFormat="1" ht="20.25">
      <c r="A146" s="98"/>
      <c r="B146" s="54"/>
      <c r="C146" s="54" t="s">
        <v>67</v>
      </c>
      <c r="D146" s="54" t="s">
        <v>519</v>
      </c>
      <c r="E146" s="84" t="s">
        <v>50</v>
      </c>
      <c r="F146" s="54"/>
      <c r="G146" s="54"/>
      <c r="H146" s="54"/>
      <c r="I146" s="54"/>
      <c r="J146" s="54"/>
    </row>
    <row r="147" spans="1:14" s="21" customFormat="1" ht="20.25">
      <c r="A147" s="98"/>
      <c r="B147" s="54"/>
      <c r="C147" s="54"/>
      <c r="D147" s="54" t="s">
        <v>520</v>
      </c>
      <c r="E147" s="54"/>
      <c r="F147" s="54"/>
      <c r="G147" s="54"/>
      <c r="H147" s="54"/>
      <c r="I147" s="54"/>
      <c r="J147" s="54"/>
    </row>
    <row r="148" spans="1:14" s="21" customFormat="1" ht="20.25">
      <c r="A148" s="98"/>
      <c r="B148" s="54"/>
      <c r="C148" s="54"/>
      <c r="D148" s="54" t="s">
        <v>518</v>
      </c>
      <c r="E148" s="54"/>
      <c r="F148" s="54"/>
      <c r="G148" s="54"/>
      <c r="H148" s="54"/>
      <c r="I148" s="54"/>
      <c r="J148" s="54"/>
    </row>
    <row r="149" spans="1:14" s="21" customFormat="1" ht="20.25">
      <c r="A149" s="98"/>
      <c r="B149" s="54"/>
      <c r="C149" s="54"/>
      <c r="D149" s="54" t="s">
        <v>521</v>
      </c>
      <c r="E149" s="54"/>
      <c r="F149" s="54"/>
      <c r="G149" s="54"/>
      <c r="H149" s="54"/>
      <c r="I149" s="54"/>
      <c r="J149" s="54"/>
    </row>
    <row r="150" spans="1:14" s="21" customFormat="1" ht="20.25">
      <c r="A150" s="288"/>
      <c r="B150" s="305" t="s">
        <v>329</v>
      </c>
      <c r="C150" s="289"/>
      <c r="D150" s="12"/>
      <c r="E150" s="306"/>
      <c r="F150" s="24"/>
      <c r="G150" s="24"/>
      <c r="H150" s="307"/>
      <c r="I150" s="308"/>
      <c r="J150" s="12"/>
    </row>
    <row r="151" spans="1:14" s="21" customFormat="1" ht="20.25">
      <c r="A151" s="166" t="s">
        <v>54</v>
      </c>
      <c r="B151" s="54" t="s">
        <v>743</v>
      </c>
      <c r="C151" s="301" t="s">
        <v>628</v>
      </c>
      <c r="D151" s="62" t="s">
        <v>150</v>
      </c>
      <c r="E151" s="185" t="s">
        <v>635</v>
      </c>
      <c r="F151" s="302" t="s">
        <v>18</v>
      </c>
      <c r="G151" s="302" t="s">
        <v>18</v>
      </c>
      <c r="H151" s="187" t="s">
        <v>24</v>
      </c>
      <c r="I151" s="54" t="s">
        <v>63</v>
      </c>
      <c r="J151" s="78" t="s">
        <v>638</v>
      </c>
    </row>
    <row r="152" spans="1:14" s="21" customFormat="1" ht="20.25">
      <c r="A152" s="16"/>
      <c r="B152" s="54" t="s">
        <v>744</v>
      </c>
      <c r="C152" s="62" t="s">
        <v>629</v>
      </c>
      <c r="D152" s="62" t="s">
        <v>630</v>
      </c>
      <c r="E152" s="185" t="s">
        <v>217</v>
      </c>
      <c r="F152" s="185"/>
      <c r="G152" s="185"/>
      <c r="H152" s="187" t="s">
        <v>127</v>
      </c>
      <c r="I152" s="54" t="s">
        <v>80</v>
      </c>
      <c r="J152" s="78"/>
    </row>
    <row r="153" spans="1:14" s="21" customFormat="1" ht="20.25">
      <c r="A153" s="16"/>
      <c r="B153" s="54"/>
      <c r="C153" s="54"/>
      <c r="D153" s="62" t="s">
        <v>631</v>
      </c>
      <c r="E153" s="172" t="s">
        <v>220</v>
      </c>
      <c r="F153" s="185"/>
      <c r="G153" s="185"/>
      <c r="H153" s="185" t="s">
        <v>221</v>
      </c>
      <c r="I153" s="81" t="s">
        <v>111</v>
      </c>
      <c r="J153" s="78"/>
    </row>
    <row r="154" spans="1:14" s="21" customFormat="1" ht="20.25">
      <c r="A154" s="16"/>
      <c r="B154" s="54"/>
      <c r="C154" s="54"/>
      <c r="D154" s="62" t="s">
        <v>632</v>
      </c>
      <c r="E154" s="172" t="s">
        <v>222</v>
      </c>
      <c r="F154" s="302"/>
      <c r="G154" s="302"/>
      <c r="H154" s="302" t="s">
        <v>221</v>
      </c>
      <c r="I154" s="81" t="s">
        <v>636</v>
      </c>
      <c r="J154" s="78"/>
    </row>
    <row r="155" spans="1:14" s="21" customFormat="1" ht="20.25">
      <c r="A155" s="16"/>
      <c r="B155" s="54"/>
      <c r="C155" s="54"/>
      <c r="D155" s="62" t="s">
        <v>633</v>
      </c>
      <c r="E155" s="172" t="s">
        <v>223</v>
      </c>
      <c r="F155" s="185"/>
      <c r="G155" s="185"/>
      <c r="H155" s="185" t="s">
        <v>221</v>
      </c>
      <c r="I155" s="62" t="s">
        <v>637</v>
      </c>
      <c r="J155" s="74"/>
    </row>
    <row r="156" spans="1:14" s="21" customFormat="1" ht="20.25">
      <c r="A156" s="16"/>
      <c r="B156" s="287"/>
      <c r="C156" s="287"/>
      <c r="D156" s="95" t="s">
        <v>676</v>
      </c>
      <c r="E156" s="163"/>
      <c r="F156" s="17"/>
      <c r="G156" s="17"/>
      <c r="H156" s="164"/>
      <c r="I156" s="165"/>
      <c r="J156" s="74"/>
    </row>
    <row r="157" spans="1:14" ht="20.25">
      <c r="A157" s="100"/>
      <c r="B157" s="100"/>
      <c r="C157" s="100"/>
      <c r="D157" s="100" t="s">
        <v>634</v>
      </c>
      <c r="E157" s="100"/>
      <c r="F157" s="100"/>
      <c r="G157" s="100"/>
      <c r="H157" s="100"/>
      <c r="I157" s="100"/>
      <c r="J157" s="100"/>
    </row>
    <row r="158" spans="1:14" ht="26.25">
      <c r="A158" s="63"/>
      <c r="B158" s="63"/>
      <c r="C158" s="63"/>
      <c r="D158" s="63"/>
      <c r="E158" s="63"/>
      <c r="F158" s="63"/>
      <c r="G158" s="63"/>
      <c r="H158" s="63"/>
      <c r="I158" s="63"/>
      <c r="J158" s="64" t="s">
        <v>292</v>
      </c>
      <c r="K158" s="10"/>
      <c r="L158" s="10"/>
      <c r="M158" s="10"/>
      <c r="N158" s="64"/>
    </row>
    <row r="159" spans="1:14" ht="20.25">
      <c r="A159" s="59" t="s">
        <v>44</v>
      </c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4" ht="20.25">
      <c r="A160" s="213" t="s">
        <v>43</v>
      </c>
      <c r="B160" s="115"/>
      <c r="C160" s="59"/>
      <c r="D160" s="59"/>
      <c r="E160" s="59"/>
      <c r="F160" s="59"/>
      <c r="G160" s="59"/>
      <c r="H160" s="59"/>
      <c r="I160" s="59"/>
      <c r="J160" s="59"/>
    </row>
    <row r="161" spans="1:31" ht="20.25">
      <c r="A161" s="382" t="s">
        <v>59</v>
      </c>
      <c r="B161" s="382"/>
      <c r="C161" s="382"/>
      <c r="D161" s="382"/>
      <c r="E161" s="382"/>
      <c r="F161" s="382"/>
      <c r="G161" s="382"/>
      <c r="H161" s="382"/>
      <c r="I161" s="382"/>
      <c r="J161" s="382"/>
    </row>
    <row r="162" spans="1:31" ht="20.25">
      <c r="A162" s="59" t="s">
        <v>45</v>
      </c>
      <c r="B162" s="59"/>
      <c r="C162" s="59"/>
      <c r="D162" s="59"/>
      <c r="E162" s="59"/>
      <c r="F162" s="59"/>
      <c r="G162" s="59"/>
      <c r="H162" s="21"/>
      <c r="I162" s="21"/>
      <c r="J162" s="21"/>
    </row>
    <row r="163" spans="1:31" ht="20.25">
      <c r="A163" s="59" t="s">
        <v>622</v>
      </c>
      <c r="B163" s="59"/>
      <c r="C163" s="59"/>
      <c r="D163" s="59"/>
      <c r="E163" s="59"/>
      <c r="F163" s="59"/>
      <c r="G163" s="59"/>
      <c r="H163" s="21"/>
      <c r="I163" s="21"/>
      <c r="J163" s="21"/>
      <c r="K163" s="56"/>
      <c r="L163" s="19"/>
      <c r="M163" s="19"/>
      <c r="N163" s="19"/>
    </row>
    <row r="164" spans="1:31" ht="18.75">
      <c r="A164" s="368" t="s">
        <v>0</v>
      </c>
      <c r="B164" s="370" t="s">
        <v>1</v>
      </c>
      <c r="C164" s="370" t="s">
        <v>2</v>
      </c>
      <c r="D164" s="12" t="s">
        <v>3</v>
      </c>
      <c r="E164" s="371" t="s">
        <v>21</v>
      </c>
      <c r="F164" s="372"/>
      <c r="G164" s="373"/>
      <c r="H164" s="66" t="s">
        <v>11</v>
      </c>
      <c r="I164" s="12" t="s">
        <v>15</v>
      </c>
      <c r="J164" s="12" t="s">
        <v>5</v>
      </c>
      <c r="K164" s="19"/>
      <c r="L164" s="19"/>
      <c r="M164" s="19"/>
      <c r="N164" s="19"/>
    </row>
    <row r="165" spans="1:31" ht="18.75">
      <c r="A165" s="377"/>
      <c r="B165" s="377"/>
      <c r="C165" s="377"/>
      <c r="D165" s="14" t="s">
        <v>4</v>
      </c>
      <c r="E165" s="15" t="s">
        <v>12</v>
      </c>
      <c r="F165" s="15" t="s">
        <v>19</v>
      </c>
      <c r="G165" s="15" t="s">
        <v>20</v>
      </c>
      <c r="H165" s="67" t="s">
        <v>16</v>
      </c>
      <c r="I165" s="14" t="s">
        <v>17</v>
      </c>
      <c r="J165" s="68" t="s">
        <v>23</v>
      </c>
      <c r="K165" s="19"/>
      <c r="L165" s="19"/>
      <c r="M165" s="19"/>
      <c r="N165" s="19"/>
    </row>
    <row r="166" spans="1:31" ht="18.75">
      <c r="A166" s="69"/>
      <c r="B166" s="58"/>
      <c r="C166" s="58"/>
      <c r="D166" s="13"/>
      <c r="E166" s="70" t="s">
        <v>22</v>
      </c>
      <c r="F166" s="60" t="s">
        <v>22</v>
      </c>
      <c r="G166" s="60" t="s">
        <v>22</v>
      </c>
      <c r="H166" s="71"/>
      <c r="I166" s="57"/>
      <c r="J166" s="13"/>
      <c r="K166" s="19"/>
      <c r="L166" s="19"/>
      <c r="M166" s="19"/>
      <c r="N166" s="19"/>
    </row>
    <row r="167" spans="1:31" ht="20.25">
      <c r="A167" s="107"/>
      <c r="B167" s="152" t="s">
        <v>293</v>
      </c>
      <c r="C167" s="107"/>
      <c r="D167" s="107"/>
      <c r="E167" s="107"/>
      <c r="F167" s="107"/>
      <c r="G167" s="107"/>
      <c r="H167" s="107"/>
      <c r="I167" s="107"/>
      <c r="J167" s="107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ht="20.25">
      <c r="A168" s="98">
        <v>11</v>
      </c>
      <c r="B168" s="54" t="s">
        <v>128</v>
      </c>
      <c r="C168" s="54" t="s">
        <v>117</v>
      </c>
      <c r="D168" s="54" t="s">
        <v>134</v>
      </c>
      <c r="E168" s="77">
        <v>39000</v>
      </c>
      <c r="F168" s="78" t="s">
        <v>18</v>
      </c>
      <c r="G168" s="78" t="s">
        <v>18</v>
      </c>
      <c r="H168" s="54" t="s">
        <v>71</v>
      </c>
      <c r="I168" s="54" t="s">
        <v>63</v>
      </c>
      <c r="J168" s="78" t="s">
        <v>129</v>
      </c>
      <c r="O168" s="56"/>
      <c r="P168" s="19"/>
      <c r="Q168" s="19"/>
      <c r="R168" s="19"/>
      <c r="S168" s="56"/>
      <c r="T168" s="19"/>
      <c r="U168" s="19"/>
      <c r="V168" s="19"/>
      <c r="W168" s="56"/>
      <c r="X168" s="19"/>
      <c r="Y168" s="19"/>
      <c r="Z168" s="19"/>
      <c r="AA168" s="56"/>
      <c r="AB168" s="19"/>
      <c r="AC168" s="19"/>
      <c r="AD168" s="19"/>
      <c r="AE168" s="56"/>
    </row>
    <row r="169" spans="1:31" ht="20.25">
      <c r="A169" s="9"/>
      <c r="B169" s="76" t="s">
        <v>198</v>
      </c>
      <c r="C169" s="54" t="s">
        <v>118</v>
      </c>
      <c r="D169" s="54" t="s">
        <v>200</v>
      </c>
      <c r="E169" s="78" t="s">
        <v>47</v>
      </c>
      <c r="F169" s="72"/>
      <c r="G169" s="54"/>
      <c r="H169" s="72" t="s">
        <v>123</v>
      </c>
      <c r="I169" s="54" t="s">
        <v>80</v>
      </c>
      <c r="J169" s="78" t="s">
        <v>130</v>
      </c>
      <c r="O169" s="56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ht="20.25">
      <c r="A170" s="9"/>
      <c r="B170" s="173" t="s">
        <v>205</v>
      </c>
      <c r="C170" s="54" t="s">
        <v>148</v>
      </c>
      <c r="D170" s="76" t="s">
        <v>201</v>
      </c>
      <c r="E170" s="54" t="s">
        <v>48</v>
      </c>
      <c r="F170" s="72"/>
      <c r="G170" s="54"/>
      <c r="H170" s="72"/>
      <c r="I170" s="54" t="s">
        <v>120</v>
      </c>
      <c r="J170" s="78"/>
      <c r="O170" s="56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ht="20.25">
      <c r="A171" s="9"/>
      <c r="B171" s="54"/>
      <c r="C171" s="54" t="s">
        <v>161</v>
      </c>
      <c r="D171" s="76" t="s">
        <v>202</v>
      </c>
      <c r="E171" s="54" t="s">
        <v>49</v>
      </c>
      <c r="F171" s="54"/>
      <c r="G171" s="54"/>
      <c r="H171" s="54"/>
      <c r="I171" s="54" t="s">
        <v>162</v>
      </c>
      <c r="J171" s="78"/>
      <c r="O171" s="56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ht="20.25">
      <c r="A172" s="9"/>
      <c r="C172" s="54"/>
      <c r="D172" s="76" t="s">
        <v>325</v>
      </c>
      <c r="E172" s="84" t="s">
        <v>50</v>
      </c>
      <c r="F172" s="82"/>
      <c r="G172" s="78"/>
      <c r="H172" s="79"/>
      <c r="I172" s="54" t="s">
        <v>132</v>
      </c>
      <c r="J172" s="54"/>
      <c r="O172" s="56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ht="20.25">
      <c r="A173" s="9"/>
      <c r="B173" s="9"/>
      <c r="C173" s="9"/>
      <c r="D173" s="54" t="s">
        <v>199</v>
      </c>
      <c r="E173" s="9"/>
      <c r="F173" s="9"/>
      <c r="G173" s="9"/>
      <c r="H173" s="9"/>
      <c r="I173" s="54" t="s">
        <v>133</v>
      </c>
      <c r="J173" s="9"/>
      <c r="O173" s="56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ht="20.25">
      <c r="A174" s="9"/>
      <c r="B174" s="9"/>
      <c r="C174" s="9"/>
      <c r="D174" s="76" t="s">
        <v>196</v>
      </c>
      <c r="E174" s="9"/>
      <c r="F174" s="9"/>
      <c r="G174" s="9"/>
      <c r="H174" s="9"/>
      <c r="I174" s="9"/>
      <c r="J174" s="9"/>
      <c r="O174" s="56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ht="20.25">
      <c r="A175" s="9"/>
      <c r="B175" s="9"/>
      <c r="C175" s="9"/>
      <c r="D175" s="54" t="s">
        <v>203</v>
      </c>
      <c r="E175" s="9"/>
      <c r="F175" s="9"/>
      <c r="G175" s="9"/>
      <c r="H175" s="9"/>
      <c r="I175" s="9"/>
      <c r="J175" s="9"/>
      <c r="O175" s="56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ht="20.25">
      <c r="A176" s="9"/>
      <c r="B176" s="9"/>
      <c r="C176" s="9"/>
      <c r="D176" s="54" t="s">
        <v>204</v>
      </c>
      <c r="E176" s="9"/>
      <c r="F176" s="9"/>
      <c r="G176" s="9"/>
      <c r="H176" s="9"/>
      <c r="I176" s="9"/>
      <c r="J176" s="9"/>
      <c r="O176" s="56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ht="20.25">
      <c r="A177" s="9"/>
      <c r="B177" s="9"/>
      <c r="C177" s="9"/>
      <c r="D177" s="54" t="s">
        <v>206</v>
      </c>
      <c r="E177" s="9"/>
      <c r="F177" s="9"/>
      <c r="G177" s="9"/>
      <c r="H177" s="9"/>
      <c r="I177" s="9"/>
      <c r="J177" s="9"/>
      <c r="O177" s="56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ht="20.25">
      <c r="A178" s="9"/>
      <c r="B178" s="9"/>
      <c r="C178" s="9"/>
      <c r="D178" s="54" t="s">
        <v>131</v>
      </c>
      <c r="E178" s="9"/>
      <c r="F178" s="9"/>
      <c r="G178" s="9"/>
      <c r="H178" s="9"/>
      <c r="I178" s="9"/>
      <c r="J178" s="9"/>
      <c r="O178" s="56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ht="20.25">
      <c r="A179" s="9"/>
      <c r="B179" s="9"/>
      <c r="C179" s="9"/>
      <c r="D179" s="54" t="s">
        <v>132</v>
      </c>
      <c r="E179" s="9"/>
      <c r="F179" s="9"/>
      <c r="G179" s="9"/>
      <c r="H179" s="9"/>
      <c r="I179" s="9"/>
      <c r="J179" s="9"/>
      <c r="O179" s="56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ht="20.25">
      <c r="A180" s="9"/>
      <c r="B180" s="9"/>
      <c r="C180" s="9"/>
      <c r="D180" s="54" t="s">
        <v>133</v>
      </c>
      <c r="E180" s="9"/>
      <c r="F180" s="9"/>
      <c r="G180" s="9"/>
      <c r="H180" s="9"/>
      <c r="I180" s="9"/>
      <c r="J180" s="9"/>
      <c r="O180" s="56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ht="20.25">
      <c r="A181" s="9"/>
      <c r="B181" s="9"/>
      <c r="C181" s="9"/>
      <c r="D181" s="54"/>
      <c r="E181" s="9"/>
      <c r="F181" s="9"/>
      <c r="G181" s="9"/>
      <c r="H181" s="9"/>
      <c r="I181" s="9"/>
      <c r="J181" s="9"/>
      <c r="O181" s="56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ht="20.25">
      <c r="A182" s="9"/>
      <c r="B182" s="9"/>
      <c r="C182" s="9"/>
      <c r="D182" s="54"/>
      <c r="E182" s="9"/>
      <c r="F182" s="9"/>
      <c r="G182" s="9"/>
      <c r="H182" s="9"/>
      <c r="I182" s="9"/>
      <c r="J182" s="9"/>
      <c r="O182" s="56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ht="20.25">
      <c r="A183" s="105"/>
      <c r="B183" s="105"/>
      <c r="C183" s="105"/>
      <c r="D183" s="123"/>
      <c r="E183" s="105"/>
      <c r="F183" s="105"/>
      <c r="G183" s="105"/>
      <c r="H183" s="105"/>
      <c r="I183" s="105"/>
      <c r="J183" s="105"/>
      <c r="O183" s="56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ht="26.25">
      <c r="A184" s="63"/>
      <c r="B184" s="63"/>
      <c r="C184" s="63"/>
      <c r="D184" s="63"/>
      <c r="E184" s="63"/>
      <c r="F184" s="63"/>
      <c r="G184" s="63"/>
      <c r="H184" s="63"/>
      <c r="I184" s="63"/>
      <c r="J184" s="64" t="s">
        <v>354</v>
      </c>
      <c r="K184" s="10"/>
      <c r="L184" s="10"/>
      <c r="M184" s="10"/>
      <c r="N184" s="64"/>
    </row>
    <row r="185" spans="1:31" ht="20.25">
      <c r="A185" s="59" t="s">
        <v>44</v>
      </c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31" ht="20.25">
      <c r="A186" s="213" t="s">
        <v>43</v>
      </c>
      <c r="B186" s="115"/>
      <c r="C186" s="59"/>
      <c r="D186" s="59"/>
      <c r="E186" s="59"/>
      <c r="F186" s="59"/>
      <c r="G186" s="59"/>
      <c r="H186" s="59"/>
      <c r="I186" s="59"/>
      <c r="J186" s="59"/>
    </row>
    <row r="187" spans="1:31" ht="20.25">
      <c r="A187" s="382" t="s">
        <v>59</v>
      </c>
      <c r="B187" s="382"/>
      <c r="C187" s="382"/>
      <c r="D187" s="382"/>
      <c r="E187" s="382"/>
      <c r="F187" s="382"/>
      <c r="G187" s="382"/>
      <c r="H187" s="382"/>
      <c r="I187" s="382"/>
      <c r="J187" s="382"/>
    </row>
    <row r="188" spans="1:31" ht="20.25">
      <c r="A188" s="59" t="s">
        <v>45</v>
      </c>
      <c r="B188" s="59"/>
      <c r="C188" s="59"/>
      <c r="D188" s="59"/>
      <c r="E188" s="59"/>
      <c r="F188" s="59"/>
      <c r="G188" s="59"/>
      <c r="H188" s="21"/>
      <c r="I188" s="21"/>
      <c r="J188" s="21"/>
    </row>
    <row r="189" spans="1:31" ht="20.25">
      <c r="A189" s="59" t="s">
        <v>622</v>
      </c>
      <c r="B189" s="59"/>
      <c r="C189" s="59"/>
      <c r="D189" s="59"/>
      <c r="E189" s="59"/>
      <c r="F189" s="59"/>
      <c r="G189" s="59"/>
      <c r="H189" s="21"/>
      <c r="I189" s="21"/>
      <c r="J189" s="21"/>
      <c r="K189" s="56"/>
      <c r="L189" s="19"/>
      <c r="M189" s="19"/>
      <c r="N189" s="19"/>
    </row>
    <row r="190" spans="1:31" ht="18.75">
      <c r="A190" s="368" t="s">
        <v>0</v>
      </c>
      <c r="B190" s="370" t="s">
        <v>1</v>
      </c>
      <c r="C190" s="370" t="s">
        <v>2</v>
      </c>
      <c r="D190" s="12" t="s">
        <v>3</v>
      </c>
      <c r="E190" s="371" t="s">
        <v>21</v>
      </c>
      <c r="F190" s="372"/>
      <c r="G190" s="373"/>
      <c r="H190" s="66" t="s">
        <v>11</v>
      </c>
      <c r="I190" s="12" t="s">
        <v>15</v>
      </c>
      <c r="J190" s="12" t="s">
        <v>5</v>
      </c>
      <c r="K190" s="19"/>
      <c r="L190" s="19"/>
      <c r="M190" s="19"/>
      <c r="N190" s="19"/>
    </row>
    <row r="191" spans="1:31" ht="18.75">
      <c r="A191" s="377"/>
      <c r="B191" s="377"/>
      <c r="C191" s="377"/>
      <c r="D191" s="14" t="s">
        <v>4</v>
      </c>
      <c r="E191" s="15" t="s">
        <v>12</v>
      </c>
      <c r="F191" s="15" t="s">
        <v>19</v>
      </c>
      <c r="G191" s="15" t="s">
        <v>20</v>
      </c>
      <c r="H191" s="67" t="s">
        <v>16</v>
      </c>
      <c r="I191" s="14" t="s">
        <v>17</v>
      </c>
      <c r="J191" s="68" t="s">
        <v>23</v>
      </c>
      <c r="K191" s="19"/>
      <c r="L191" s="19"/>
      <c r="M191" s="19"/>
      <c r="N191" s="19"/>
    </row>
    <row r="192" spans="1:31" ht="18.75">
      <c r="A192" s="69"/>
      <c r="B192" s="58"/>
      <c r="C192" s="58"/>
      <c r="D192" s="13"/>
      <c r="E192" s="70" t="s">
        <v>22</v>
      </c>
      <c r="F192" s="60" t="s">
        <v>22</v>
      </c>
      <c r="G192" s="60" t="s">
        <v>22</v>
      </c>
      <c r="H192" s="71"/>
      <c r="I192" s="57"/>
      <c r="J192" s="13"/>
      <c r="K192" s="19"/>
      <c r="L192" s="19"/>
      <c r="M192" s="19"/>
      <c r="N192" s="19"/>
    </row>
    <row r="193" spans="1:31" ht="20.25">
      <c r="A193" s="125"/>
      <c r="B193" s="152" t="s">
        <v>236</v>
      </c>
      <c r="C193" s="107"/>
      <c r="D193" s="107"/>
      <c r="E193" s="107"/>
      <c r="F193" s="107"/>
      <c r="G193" s="107"/>
      <c r="H193" s="107"/>
      <c r="I193" s="107"/>
      <c r="J193" s="107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ht="20.25">
      <c r="A194" s="28">
        <v>12</v>
      </c>
      <c r="B194" s="54" t="s">
        <v>85</v>
      </c>
      <c r="C194" s="54" t="s">
        <v>62</v>
      </c>
      <c r="D194" s="54" t="s">
        <v>73</v>
      </c>
      <c r="E194" s="77">
        <v>22000</v>
      </c>
      <c r="F194" s="78" t="s">
        <v>18</v>
      </c>
      <c r="G194" s="78" t="s">
        <v>18</v>
      </c>
      <c r="H194" s="54" t="s">
        <v>71</v>
      </c>
      <c r="I194" s="54" t="s">
        <v>82</v>
      </c>
      <c r="J194" s="78" t="s">
        <v>129</v>
      </c>
      <c r="O194" s="56"/>
      <c r="P194" s="19"/>
      <c r="Q194" s="19"/>
      <c r="R194" s="19"/>
      <c r="S194" s="56"/>
      <c r="T194" s="19"/>
      <c r="U194" s="19"/>
      <c r="V194" s="19"/>
      <c r="W194" s="56"/>
      <c r="X194" s="19"/>
      <c r="Y194" s="19"/>
      <c r="Z194" s="19"/>
      <c r="AA194" s="56"/>
      <c r="AB194" s="19"/>
      <c r="AC194" s="19"/>
      <c r="AD194" s="19"/>
      <c r="AE194" s="56"/>
    </row>
    <row r="195" spans="1:31" ht="20.25">
      <c r="A195" s="28"/>
      <c r="B195" s="76" t="s">
        <v>86</v>
      </c>
      <c r="C195" s="54" t="s">
        <v>64</v>
      </c>
      <c r="D195" s="76"/>
      <c r="E195" s="78" t="s">
        <v>47</v>
      </c>
      <c r="F195" s="72"/>
      <c r="G195" s="54"/>
      <c r="H195" s="72" t="s">
        <v>72</v>
      </c>
      <c r="I195" s="81" t="s">
        <v>83</v>
      </c>
      <c r="J195" s="78" t="s">
        <v>130</v>
      </c>
      <c r="O195" s="56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ht="20.25">
      <c r="A196" s="28"/>
      <c r="B196" s="97" t="s">
        <v>207</v>
      </c>
      <c r="C196" s="54" t="s">
        <v>65</v>
      </c>
      <c r="D196" s="76"/>
      <c r="E196" s="54" t="s">
        <v>48</v>
      </c>
      <c r="F196" s="72"/>
      <c r="G196" s="54"/>
      <c r="H196" s="72"/>
      <c r="I196" s="81" t="s">
        <v>84</v>
      </c>
      <c r="J196" s="132"/>
      <c r="O196" s="56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ht="20.25">
      <c r="A197" s="28"/>
      <c r="B197" s="54" t="s">
        <v>69</v>
      </c>
      <c r="C197" s="54" t="s">
        <v>66</v>
      </c>
      <c r="D197" s="76"/>
      <c r="E197" s="54" t="s">
        <v>49</v>
      </c>
      <c r="F197" s="54"/>
      <c r="G197" s="54"/>
      <c r="H197" s="54"/>
      <c r="I197" s="54" t="s">
        <v>81</v>
      </c>
      <c r="J197" s="132"/>
      <c r="O197" s="56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ht="20.25">
      <c r="A198" s="28"/>
      <c r="B198" s="54" t="s">
        <v>70</v>
      </c>
      <c r="C198" s="54" t="s">
        <v>67</v>
      </c>
      <c r="D198" s="85"/>
      <c r="E198" s="84" t="s">
        <v>50</v>
      </c>
      <c r="F198" s="82"/>
      <c r="G198" s="78"/>
      <c r="H198" s="79"/>
      <c r="I198" s="81"/>
      <c r="J198" s="93"/>
      <c r="O198" s="56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ht="20.25">
      <c r="A199" s="125">
        <v>13</v>
      </c>
      <c r="B199" s="96" t="s">
        <v>167</v>
      </c>
      <c r="C199" s="96" t="s">
        <v>62</v>
      </c>
      <c r="D199" s="96" t="s">
        <v>134</v>
      </c>
      <c r="E199" s="94">
        <v>4300</v>
      </c>
      <c r="F199" s="101" t="s">
        <v>18</v>
      </c>
      <c r="G199" s="101" t="s">
        <v>18</v>
      </c>
      <c r="H199" s="96" t="s">
        <v>71</v>
      </c>
      <c r="I199" s="96" t="s">
        <v>63</v>
      </c>
      <c r="J199" s="101" t="s">
        <v>129</v>
      </c>
      <c r="O199" s="56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ht="20.25">
      <c r="A200" s="98"/>
      <c r="B200" s="54" t="s">
        <v>168</v>
      </c>
      <c r="C200" s="54" t="s">
        <v>64</v>
      </c>
      <c r="D200" s="54" t="s">
        <v>170</v>
      </c>
      <c r="E200" s="78" t="s">
        <v>47</v>
      </c>
      <c r="F200" s="72"/>
      <c r="G200" s="54"/>
      <c r="H200" s="72" t="s">
        <v>123</v>
      </c>
      <c r="I200" s="81" t="s">
        <v>80</v>
      </c>
      <c r="J200" s="78" t="s">
        <v>130</v>
      </c>
      <c r="O200" s="56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ht="20.25">
      <c r="A201" s="98"/>
      <c r="B201" s="54" t="s">
        <v>169</v>
      </c>
      <c r="C201" s="54" t="s">
        <v>65</v>
      </c>
      <c r="D201" s="54" t="s">
        <v>172</v>
      </c>
      <c r="E201" s="54" t="s">
        <v>48</v>
      </c>
      <c r="F201" s="72"/>
      <c r="G201" s="54"/>
      <c r="H201" s="72"/>
      <c r="I201" s="81" t="s">
        <v>111</v>
      </c>
      <c r="J201" s="173"/>
      <c r="O201" s="56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ht="20.25">
      <c r="A202" s="98"/>
      <c r="B202" s="54"/>
      <c r="C202" s="54" t="s">
        <v>66</v>
      </c>
      <c r="D202" s="54" t="s">
        <v>171</v>
      </c>
      <c r="E202" s="54" t="s">
        <v>49</v>
      </c>
      <c r="F202" s="72"/>
      <c r="G202" s="54"/>
      <c r="H202" s="72"/>
      <c r="I202" s="81" t="s">
        <v>112</v>
      </c>
      <c r="J202" s="173"/>
      <c r="O202" s="56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ht="20.25">
      <c r="A203" s="98"/>
      <c r="B203" s="54"/>
      <c r="C203" s="54" t="s">
        <v>67</v>
      </c>
      <c r="D203" s="54"/>
      <c r="E203" s="84" t="s">
        <v>50</v>
      </c>
      <c r="F203" s="72"/>
      <c r="G203" s="54"/>
      <c r="H203" s="72"/>
      <c r="I203" s="81"/>
      <c r="J203" s="191"/>
      <c r="O203" s="56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ht="20.25">
      <c r="A204" s="202">
        <v>14</v>
      </c>
      <c r="B204" s="96" t="s">
        <v>351</v>
      </c>
      <c r="C204" s="96" t="s">
        <v>62</v>
      </c>
      <c r="D204" s="96" t="s">
        <v>353</v>
      </c>
      <c r="E204" s="94">
        <v>2800</v>
      </c>
      <c r="F204" s="101" t="s">
        <v>18</v>
      </c>
      <c r="G204" s="101" t="s">
        <v>18</v>
      </c>
      <c r="H204" s="96" t="s">
        <v>71</v>
      </c>
      <c r="I204" s="96" t="s">
        <v>82</v>
      </c>
      <c r="J204" s="101" t="s">
        <v>129</v>
      </c>
      <c r="O204" s="56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ht="20.25">
      <c r="A205" s="9"/>
      <c r="B205" s="54" t="s">
        <v>343</v>
      </c>
      <c r="C205" s="54" t="s">
        <v>64</v>
      </c>
      <c r="D205" s="54" t="s">
        <v>345</v>
      </c>
      <c r="E205" s="78" t="s">
        <v>47</v>
      </c>
      <c r="F205" s="54"/>
      <c r="G205" s="54"/>
      <c r="H205" s="54" t="s">
        <v>164</v>
      </c>
      <c r="I205" s="54" t="s">
        <v>83</v>
      </c>
      <c r="J205" s="78" t="s">
        <v>130</v>
      </c>
      <c r="O205" s="56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ht="20.25">
      <c r="A206" s="9"/>
      <c r="B206" s="54"/>
      <c r="C206" s="54" t="s">
        <v>65</v>
      </c>
      <c r="D206" s="54" t="s">
        <v>346</v>
      </c>
      <c r="E206" s="54" t="s">
        <v>48</v>
      </c>
      <c r="F206" s="54"/>
      <c r="G206" s="54"/>
      <c r="H206" s="54"/>
      <c r="I206" s="54" t="s">
        <v>84</v>
      </c>
      <c r="J206" s="9"/>
      <c r="O206" s="56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ht="20.25">
      <c r="A207" s="9"/>
      <c r="B207" s="54"/>
      <c r="C207" s="54" t="s">
        <v>66</v>
      </c>
      <c r="D207" s="54" t="s">
        <v>347</v>
      </c>
      <c r="E207" s="54" t="s">
        <v>49</v>
      </c>
      <c r="F207" s="54"/>
      <c r="G207" s="54"/>
      <c r="H207" s="54"/>
      <c r="I207" s="54" t="s">
        <v>81</v>
      </c>
      <c r="J207" s="9"/>
      <c r="O207" s="56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ht="20.25">
      <c r="A208" s="9"/>
      <c r="B208" s="54"/>
      <c r="C208" s="54" t="s">
        <v>67</v>
      </c>
      <c r="D208" s="54" t="s">
        <v>348</v>
      </c>
      <c r="E208" s="84" t="s">
        <v>50</v>
      </c>
      <c r="F208" s="54"/>
      <c r="G208" s="54"/>
      <c r="H208" s="54"/>
      <c r="I208" s="54"/>
      <c r="J208" s="9"/>
      <c r="O208" s="56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ht="20.25">
      <c r="A209" s="53"/>
      <c r="B209" s="100"/>
      <c r="C209" s="100"/>
      <c r="D209" s="100" t="s">
        <v>349</v>
      </c>
      <c r="E209" s="198"/>
      <c r="F209" s="100"/>
      <c r="G209" s="100"/>
      <c r="H209" s="100"/>
      <c r="I209" s="100"/>
      <c r="J209" s="53"/>
      <c r="O209" s="56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ht="26.25">
      <c r="A210" s="63"/>
      <c r="B210" s="63"/>
      <c r="C210" s="63"/>
      <c r="D210" s="63"/>
      <c r="E210" s="63"/>
      <c r="F210" s="63"/>
      <c r="G210" s="63"/>
      <c r="H210" s="63"/>
      <c r="I210" s="63"/>
      <c r="J210" s="64" t="s">
        <v>355</v>
      </c>
      <c r="K210" s="10"/>
      <c r="L210" s="10"/>
      <c r="M210" s="10"/>
      <c r="N210" s="64"/>
    </row>
    <row r="211" spans="1:31" ht="20.25">
      <c r="A211" s="59" t="s">
        <v>44</v>
      </c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31" ht="20.25">
      <c r="A212" s="213" t="s">
        <v>43</v>
      </c>
      <c r="B212" s="115"/>
      <c r="C212" s="59"/>
      <c r="D212" s="59"/>
      <c r="E212" s="59"/>
      <c r="F212" s="59"/>
      <c r="G212" s="59"/>
      <c r="H212" s="59"/>
      <c r="I212" s="59"/>
      <c r="J212" s="59"/>
    </row>
    <row r="213" spans="1:31" ht="20.25">
      <c r="A213" s="382" t="s">
        <v>59</v>
      </c>
      <c r="B213" s="382"/>
      <c r="C213" s="382"/>
      <c r="D213" s="382"/>
      <c r="E213" s="382"/>
      <c r="F213" s="382"/>
      <c r="G213" s="382"/>
      <c r="H213" s="382"/>
      <c r="I213" s="382"/>
      <c r="J213" s="382"/>
    </row>
    <row r="214" spans="1:31" ht="20.25">
      <c r="A214" s="59" t="s">
        <v>45</v>
      </c>
      <c r="B214" s="59"/>
      <c r="C214" s="59"/>
      <c r="D214" s="59"/>
      <c r="E214" s="59"/>
      <c r="F214" s="59"/>
      <c r="G214" s="59"/>
      <c r="H214" s="21"/>
      <c r="I214" s="21"/>
      <c r="J214" s="21"/>
    </row>
    <row r="215" spans="1:31" ht="20.25">
      <c r="A215" s="59" t="s">
        <v>622</v>
      </c>
      <c r="B215" s="59"/>
      <c r="C215" s="59"/>
      <c r="D215" s="59"/>
      <c r="E215" s="59"/>
      <c r="F215" s="59"/>
      <c r="G215" s="59"/>
      <c r="H215" s="21"/>
      <c r="I215" s="21"/>
      <c r="J215" s="21"/>
      <c r="K215" s="56"/>
      <c r="L215" s="19"/>
      <c r="M215" s="19"/>
      <c r="N215" s="19"/>
    </row>
    <row r="216" spans="1:31" ht="18.75">
      <c r="A216" s="368" t="s">
        <v>0</v>
      </c>
      <c r="B216" s="370" t="s">
        <v>1</v>
      </c>
      <c r="C216" s="370" t="s">
        <v>2</v>
      </c>
      <c r="D216" s="12" t="s">
        <v>3</v>
      </c>
      <c r="E216" s="371" t="s">
        <v>21</v>
      </c>
      <c r="F216" s="372"/>
      <c r="G216" s="373"/>
      <c r="H216" s="66" t="s">
        <v>11</v>
      </c>
      <c r="I216" s="12" t="s">
        <v>15</v>
      </c>
      <c r="J216" s="12" t="s">
        <v>5</v>
      </c>
      <c r="K216" s="19"/>
      <c r="L216" s="19"/>
      <c r="M216" s="19"/>
      <c r="N216" s="19"/>
    </row>
    <row r="217" spans="1:31" ht="18.75">
      <c r="A217" s="377"/>
      <c r="B217" s="377"/>
      <c r="C217" s="377"/>
      <c r="D217" s="14" t="s">
        <v>4</v>
      </c>
      <c r="E217" s="15" t="s">
        <v>12</v>
      </c>
      <c r="F217" s="15" t="s">
        <v>19</v>
      </c>
      <c r="G217" s="15" t="s">
        <v>20</v>
      </c>
      <c r="H217" s="67" t="s">
        <v>16</v>
      </c>
      <c r="I217" s="14" t="s">
        <v>17</v>
      </c>
      <c r="J217" s="68" t="s">
        <v>23</v>
      </c>
      <c r="K217" s="19"/>
      <c r="L217" s="19"/>
      <c r="M217" s="19"/>
      <c r="N217" s="19"/>
    </row>
    <row r="218" spans="1:31" ht="18.75">
      <c r="A218" s="69"/>
      <c r="B218" s="58"/>
      <c r="C218" s="58"/>
      <c r="D218" s="13"/>
      <c r="E218" s="70" t="s">
        <v>22</v>
      </c>
      <c r="F218" s="60" t="s">
        <v>22</v>
      </c>
      <c r="G218" s="60" t="s">
        <v>22</v>
      </c>
      <c r="H218" s="71"/>
      <c r="I218" s="57"/>
      <c r="J218" s="13"/>
      <c r="K218" s="19"/>
      <c r="L218" s="19"/>
      <c r="M218" s="19"/>
      <c r="N218" s="19"/>
    </row>
    <row r="219" spans="1:31" ht="20.25">
      <c r="A219" s="199"/>
      <c r="B219" s="175" t="s">
        <v>236</v>
      </c>
      <c r="C219" s="107"/>
      <c r="D219" s="107"/>
      <c r="E219" s="107"/>
      <c r="F219" s="107"/>
      <c r="G219" s="107"/>
      <c r="H219" s="107"/>
      <c r="I219" s="107"/>
      <c r="J219" s="107"/>
      <c r="K219" s="19"/>
      <c r="L219" s="19"/>
      <c r="M219" s="19"/>
      <c r="N219" s="19"/>
    </row>
    <row r="220" spans="1:31" ht="20.25">
      <c r="A220" s="78">
        <v>15</v>
      </c>
      <c r="B220" s="54" t="s">
        <v>167</v>
      </c>
      <c r="C220" s="54" t="s">
        <v>62</v>
      </c>
      <c r="D220" s="54" t="s">
        <v>134</v>
      </c>
      <c r="E220" s="77">
        <v>4300</v>
      </c>
      <c r="F220" s="78" t="s">
        <v>18</v>
      </c>
      <c r="G220" s="78" t="s">
        <v>18</v>
      </c>
      <c r="H220" s="54" t="s">
        <v>71</v>
      </c>
      <c r="I220" s="54" t="s">
        <v>63</v>
      </c>
      <c r="J220" s="78" t="s">
        <v>104</v>
      </c>
    </row>
    <row r="221" spans="1:31" ht="20.25">
      <c r="A221" s="54"/>
      <c r="B221" s="54" t="s">
        <v>168</v>
      </c>
      <c r="C221" s="54" t="s">
        <v>64</v>
      </c>
      <c r="D221" s="54" t="s">
        <v>170</v>
      </c>
      <c r="E221" s="78" t="s">
        <v>47</v>
      </c>
      <c r="F221" s="72"/>
      <c r="G221" s="54"/>
      <c r="H221" s="72" t="s">
        <v>123</v>
      </c>
      <c r="I221" s="81" t="s">
        <v>80</v>
      </c>
      <c r="J221" s="139" t="s">
        <v>231</v>
      </c>
    </row>
    <row r="222" spans="1:31" ht="20.25">
      <c r="A222" s="54"/>
      <c r="B222" s="54" t="s">
        <v>169</v>
      </c>
      <c r="C222" s="54" t="s">
        <v>65</v>
      </c>
      <c r="D222" s="54" t="s">
        <v>172</v>
      </c>
      <c r="E222" s="54" t="s">
        <v>48</v>
      </c>
      <c r="F222" s="72"/>
      <c r="G222" s="54"/>
      <c r="H222" s="72"/>
      <c r="I222" s="81" t="s">
        <v>111</v>
      </c>
      <c r="J222" s="133"/>
    </row>
    <row r="223" spans="1:31" ht="20.25">
      <c r="A223" s="54"/>
      <c r="B223" s="54"/>
      <c r="C223" s="54" t="s">
        <v>66</v>
      </c>
      <c r="D223" s="54" t="s">
        <v>171</v>
      </c>
      <c r="E223" s="54" t="s">
        <v>49</v>
      </c>
      <c r="F223" s="72"/>
      <c r="G223" s="54"/>
      <c r="H223" s="72"/>
      <c r="I223" s="81" t="s">
        <v>112</v>
      </c>
      <c r="J223" s="133"/>
    </row>
    <row r="224" spans="1:31" ht="20.25">
      <c r="A224" s="54"/>
      <c r="B224" s="54"/>
      <c r="C224" s="54" t="s">
        <v>67</v>
      </c>
      <c r="D224" s="54"/>
      <c r="E224" s="84" t="s">
        <v>50</v>
      </c>
      <c r="F224" s="72"/>
      <c r="G224" s="54"/>
      <c r="H224" s="72"/>
      <c r="I224" s="81"/>
      <c r="J224" s="133"/>
    </row>
    <row r="225" spans="1:14">
      <c r="A225" s="199"/>
      <c r="B225" s="128"/>
      <c r="C225" s="128"/>
      <c r="D225" s="128"/>
      <c r="E225" s="128"/>
      <c r="F225" s="128"/>
      <c r="G225" s="128"/>
      <c r="H225" s="128"/>
      <c r="I225" s="128"/>
      <c r="J225" s="128"/>
    </row>
    <row r="226" spans="1:14">
      <c r="A226" s="199"/>
      <c r="B226" s="128"/>
      <c r="C226" s="128"/>
      <c r="D226" s="128"/>
      <c r="E226" s="128"/>
      <c r="F226" s="128"/>
      <c r="G226" s="128"/>
      <c r="H226" s="128"/>
      <c r="I226" s="128"/>
      <c r="J226" s="128"/>
    </row>
    <row r="227" spans="1:14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</row>
    <row r="228" spans="1:14" s="21" customFormat="1" ht="20.25">
      <c r="A228" s="133"/>
      <c r="B228" s="18" t="s">
        <v>293</v>
      </c>
      <c r="C228" s="54"/>
      <c r="D228" s="54"/>
      <c r="E228" s="54"/>
      <c r="F228" s="54"/>
      <c r="G228" s="54"/>
      <c r="H228" s="54"/>
      <c r="I228" s="54"/>
      <c r="J228" s="54"/>
    </row>
    <row r="229" spans="1:14" s="21" customFormat="1" ht="20.25">
      <c r="A229" s="78">
        <v>16</v>
      </c>
      <c r="B229" s="54" t="s">
        <v>144</v>
      </c>
      <c r="C229" s="54" t="s">
        <v>117</v>
      </c>
      <c r="D229" s="54" t="s">
        <v>150</v>
      </c>
      <c r="E229" s="77">
        <v>14000</v>
      </c>
      <c r="F229" s="78" t="s">
        <v>18</v>
      </c>
      <c r="G229" s="78" t="s">
        <v>18</v>
      </c>
      <c r="H229" s="95" t="s">
        <v>51</v>
      </c>
      <c r="I229" s="54" t="s">
        <v>82</v>
      </c>
      <c r="J229" s="78" t="s">
        <v>104</v>
      </c>
    </row>
    <row r="230" spans="1:14" s="21" customFormat="1" ht="20.25">
      <c r="A230" s="133"/>
      <c r="B230" s="54" t="s">
        <v>211</v>
      </c>
      <c r="C230" s="54" t="s">
        <v>118</v>
      </c>
      <c r="D230" s="54" t="s">
        <v>212</v>
      </c>
      <c r="E230" s="80" t="s">
        <v>47</v>
      </c>
      <c r="F230" s="54"/>
      <c r="G230" s="54"/>
      <c r="H230" s="95" t="s">
        <v>127</v>
      </c>
      <c r="I230" s="76" t="s">
        <v>158</v>
      </c>
      <c r="J230" s="139" t="s">
        <v>219</v>
      </c>
    </row>
    <row r="231" spans="1:14" s="21" customFormat="1" ht="20.25">
      <c r="A231" s="133"/>
      <c r="B231" s="54"/>
      <c r="C231" s="54" t="s">
        <v>149</v>
      </c>
      <c r="D231" s="54" t="s">
        <v>213</v>
      </c>
      <c r="E231" s="54" t="s">
        <v>48</v>
      </c>
      <c r="F231" s="54"/>
      <c r="G231" s="54"/>
      <c r="H231" s="78"/>
      <c r="I231" s="54" t="s">
        <v>159</v>
      </c>
      <c r="J231" s="54"/>
    </row>
    <row r="232" spans="1:14" s="21" customFormat="1" ht="20.25">
      <c r="A232" s="133"/>
      <c r="B232" s="54"/>
      <c r="C232" s="54" t="s">
        <v>122</v>
      </c>
      <c r="D232" s="54"/>
      <c r="E232" s="54" t="s">
        <v>49</v>
      </c>
      <c r="F232" s="54"/>
      <c r="G232" s="54"/>
      <c r="H232" s="54"/>
      <c r="I232" s="54" t="s">
        <v>79</v>
      </c>
      <c r="J232" s="54"/>
    </row>
    <row r="233" spans="1:14" s="21" customFormat="1" ht="20.25">
      <c r="A233" s="133"/>
      <c r="B233" s="54"/>
      <c r="C233" s="54"/>
      <c r="D233" s="54"/>
      <c r="E233" s="54" t="s">
        <v>50</v>
      </c>
      <c r="F233" s="93"/>
      <c r="G233" s="93"/>
      <c r="H233" s="93"/>
      <c r="I233" s="93"/>
      <c r="J233" s="54"/>
    </row>
    <row r="234" spans="1:14" s="21" customFormat="1" ht="20.2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</row>
    <row r="235" spans="1:14" s="21" customFormat="1" ht="20.25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</row>
    <row r="236" spans="1:14" s="21" customFormat="1" ht="20.25"/>
    <row r="237" spans="1:14" ht="26.25">
      <c r="A237" s="63"/>
      <c r="B237" s="63"/>
      <c r="C237" s="63"/>
      <c r="D237" s="63"/>
      <c r="E237" s="63"/>
      <c r="F237" s="63"/>
      <c r="G237" s="63"/>
      <c r="H237" s="63"/>
      <c r="I237" s="63"/>
      <c r="J237" s="64" t="s">
        <v>356</v>
      </c>
      <c r="K237" s="10"/>
      <c r="L237" s="10"/>
      <c r="M237" s="10"/>
      <c r="N237" s="64"/>
    </row>
    <row r="238" spans="1:14" ht="20.25">
      <c r="A238" s="59" t="s">
        <v>44</v>
      </c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4" ht="20.25">
      <c r="A239" s="213" t="s">
        <v>43</v>
      </c>
      <c r="B239" s="115"/>
      <c r="C239" s="59"/>
      <c r="D239" s="59"/>
      <c r="E239" s="59"/>
      <c r="F239" s="59"/>
      <c r="G239" s="59"/>
      <c r="H239" s="59"/>
      <c r="I239" s="59"/>
      <c r="J239" s="59"/>
    </row>
    <row r="240" spans="1:14" ht="20.25">
      <c r="A240" s="382" t="s">
        <v>59</v>
      </c>
      <c r="B240" s="382"/>
      <c r="C240" s="382"/>
      <c r="D240" s="382"/>
      <c r="E240" s="382"/>
      <c r="F240" s="382"/>
      <c r="G240" s="382"/>
      <c r="H240" s="382"/>
      <c r="I240" s="382"/>
      <c r="J240" s="382"/>
    </row>
    <row r="241" spans="1:14" ht="20.25">
      <c r="A241" s="59" t="s">
        <v>45</v>
      </c>
      <c r="B241" s="59"/>
      <c r="C241" s="59"/>
      <c r="D241" s="59"/>
      <c r="E241" s="59"/>
      <c r="F241" s="59"/>
      <c r="G241" s="59"/>
      <c r="H241" s="21"/>
      <c r="I241" s="21"/>
      <c r="J241" s="21"/>
    </row>
    <row r="242" spans="1:14" ht="20.25">
      <c r="A242" s="59" t="s">
        <v>622</v>
      </c>
      <c r="B242" s="59"/>
      <c r="C242" s="59"/>
      <c r="D242" s="59"/>
      <c r="E242" s="59"/>
      <c r="F242" s="59"/>
      <c r="G242" s="59"/>
      <c r="H242" s="21"/>
      <c r="I242" s="21"/>
      <c r="J242" s="21"/>
      <c r="K242" s="56"/>
      <c r="L242" s="19"/>
      <c r="M242" s="19"/>
      <c r="N242" s="19"/>
    </row>
    <row r="243" spans="1:14" ht="18.75">
      <c r="A243" s="368" t="s">
        <v>0</v>
      </c>
      <c r="B243" s="370" t="s">
        <v>1</v>
      </c>
      <c r="C243" s="370" t="s">
        <v>2</v>
      </c>
      <c r="D243" s="12" t="s">
        <v>3</v>
      </c>
      <c r="E243" s="371" t="s">
        <v>21</v>
      </c>
      <c r="F243" s="372"/>
      <c r="G243" s="373"/>
      <c r="H243" s="66" t="s">
        <v>11</v>
      </c>
      <c r="I243" s="12" t="s">
        <v>15</v>
      </c>
      <c r="J243" s="12" t="s">
        <v>5</v>
      </c>
      <c r="K243" s="19"/>
      <c r="L243" s="19"/>
      <c r="M243" s="19"/>
      <c r="N243" s="19"/>
    </row>
    <row r="244" spans="1:14" ht="18.75">
      <c r="A244" s="377"/>
      <c r="B244" s="377"/>
      <c r="C244" s="377"/>
      <c r="D244" s="14" t="s">
        <v>4</v>
      </c>
      <c r="E244" s="15" t="s">
        <v>12</v>
      </c>
      <c r="F244" s="15" t="s">
        <v>19</v>
      </c>
      <c r="G244" s="15" t="s">
        <v>20</v>
      </c>
      <c r="H244" s="67" t="s">
        <v>16</v>
      </c>
      <c r="I244" s="14" t="s">
        <v>17</v>
      </c>
      <c r="J244" s="68" t="s">
        <v>23</v>
      </c>
      <c r="K244" s="19"/>
      <c r="L244" s="19"/>
      <c r="M244" s="19"/>
      <c r="N244" s="19"/>
    </row>
    <row r="245" spans="1:14" ht="18.75">
      <c r="A245" s="69"/>
      <c r="B245" s="58"/>
      <c r="C245" s="58"/>
      <c r="D245" s="13"/>
      <c r="E245" s="70" t="s">
        <v>22</v>
      </c>
      <c r="F245" s="60" t="s">
        <v>22</v>
      </c>
      <c r="G245" s="60" t="s">
        <v>22</v>
      </c>
      <c r="H245" s="71"/>
      <c r="I245" s="57"/>
      <c r="J245" s="13"/>
      <c r="K245" s="19"/>
      <c r="L245" s="19"/>
      <c r="M245" s="19"/>
      <c r="N245" s="19"/>
    </row>
    <row r="246" spans="1:14" s="76" customFormat="1" ht="20.25">
      <c r="A246" s="96"/>
      <c r="B246" s="152" t="s">
        <v>232</v>
      </c>
      <c r="C246" s="96"/>
      <c r="D246" s="96"/>
      <c r="E246" s="96"/>
      <c r="F246" s="96"/>
      <c r="G246" s="96"/>
      <c r="H246" s="96"/>
      <c r="I246" s="96"/>
      <c r="J246" s="96"/>
    </row>
    <row r="247" spans="1:14" s="76" customFormat="1" ht="20.25">
      <c r="A247" s="78">
        <v>17</v>
      </c>
      <c r="B247" s="54" t="s">
        <v>214</v>
      </c>
      <c r="C247" s="144" t="s">
        <v>257</v>
      </c>
      <c r="D247" s="136" t="s">
        <v>224</v>
      </c>
      <c r="E247" s="137" t="s">
        <v>216</v>
      </c>
      <c r="F247" s="138" t="s">
        <v>18</v>
      </c>
      <c r="G247" s="138" t="s">
        <v>18</v>
      </c>
      <c r="H247" s="144" t="s">
        <v>24</v>
      </c>
      <c r="I247" s="142" t="s">
        <v>228</v>
      </c>
      <c r="J247" s="122" t="s">
        <v>104</v>
      </c>
    </row>
    <row r="248" spans="1:14" s="76" customFormat="1" ht="20.25">
      <c r="A248" s="54"/>
      <c r="B248" s="54"/>
      <c r="C248" s="144" t="s">
        <v>256</v>
      </c>
      <c r="D248" s="136" t="s">
        <v>225</v>
      </c>
      <c r="E248" s="137" t="s">
        <v>217</v>
      </c>
      <c r="F248" s="137"/>
      <c r="G248" s="137"/>
      <c r="H248" s="144" t="s">
        <v>218</v>
      </c>
      <c r="I248" s="144" t="s">
        <v>230</v>
      </c>
      <c r="J248" s="139" t="s">
        <v>219</v>
      </c>
    </row>
    <row r="249" spans="1:14" s="76" customFormat="1" ht="20.25">
      <c r="A249" s="54"/>
      <c r="B249" s="54"/>
      <c r="C249" s="54"/>
      <c r="D249" s="136" t="s">
        <v>226</v>
      </c>
      <c r="E249" s="140" t="s">
        <v>220</v>
      </c>
      <c r="F249" s="137"/>
      <c r="G249" s="137"/>
      <c r="H249" s="137" t="s">
        <v>221</v>
      </c>
      <c r="I249" s="136" t="s">
        <v>229</v>
      </c>
      <c r="J249" s="141"/>
    </row>
    <row r="250" spans="1:14" s="76" customFormat="1" ht="20.25">
      <c r="A250" s="54"/>
      <c r="B250" s="54"/>
      <c r="C250" s="54"/>
      <c r="D250" s="136" t="s">
        <v>227</v>
      </c>
      <c r="E250" s="140" t="s">
        <v>222</v>
      </c>
      <c r="F250" s="138"/>
      <c r="G250" s="138"/>
      <c r="H250" s="138" t="s">
        <v>221</v>
      </c>
      <c r="I250" s="143" t="s">
        <v>221</v>
      </c>
      <c r="J250" s="137"/>
    </row>
    <row r="251" spans="1:14" s="76" customFormat="1" ht="20.25">
      <c r="A251" s="54"/>
      <c r="B251" s="54"/>
      <c r="C251" s="54"/>
      <c r="D251" s="136" t="s">
        <v>258</v>
      </c>
      <c r="E251" s="140" t="s">
        <v>223</v>
      </c>
      <c r="F251" s="137"/>
      <c r="G251" s="137"/>
      <c r="H251" s="137" t="s">
        <v>221</v>
      </c>
      <c r="I251" s="136" t="s">
        <v>221</v>
      </c>
      <c r="J251" s="137"/>
    </row>
    <row r="252" spans="1:14" s="76" customFormat="1" ht="20.25">
      <c r="A252" s="54"/>
      <c r="B252" s="54"/>
      <c r="C252" s="54"/>
      <c r="D252" s="54"/>
      <c r="E252" s="93"/>
      <c r="F252" s="93"/>
      <c r="G252" s="93"/>
      <c r="H252" s="93"/>
      <c r="I252" s="93"/>
      <c r="J252" s="54"/>
    </row>
    <row r="253" spans="1:14" s="76" customFormat="1" ht="20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</row>
    <row r="254" spans="1:14" s="76" customFormat="1" ht="20.25">
      <c r="A254" s="78">
        <v>18</v>
      </c>
      <c r="B254" s="54" t="s">
        <v>93</v>
      </c>
      <c r="C254" s="54" t="s">
        <v>62</v>
      </c>
      <c r="D254" s="54" t="s">
        <v>165</v>
      </c>
      <c r="E254" s="77">
        <v>47000</v>
      </c>
      <c r="F254" s="78" t="s">
        <v>18</v>
      </c>
      <c r="G254" s="78" t="s">
        <v>18</v>
      </c>
      <c r="H254" s="95" t="s">
        <v>166</v>
      </c>
      <c r="I254" s="54" t="s">
        <v>113</v>
      </c>
      <c r="J254" s="78" t="s">
        <v>104</v>
      </c>
    </row>
    <row r="255" spans="1:14" s="76" customFormat="1" ht="20.25">
      <c r="A255" s="54"/>
      <c r="B255" s="54" t="s">
        <v>94</v>
      </c>
      <c r="C255" s="54" t="s">
        <v>64</v>
      </c>
      <c r="D255" s="72" t="s">
        <v>95</v>
      </c>
      <c r="E255" s="80" t="s">
        <v>47</v>
      </c>
      <c r="F255" s="54"/>
      <c r="G255" s="54"/>
      <c r="H255" s="54" t="s">
        <v>96</v>
      </c>
      <c r="I255" s="54" t="s">
        <v>105</v>
      </c>
      <c r="J255" s="78" t="s">
        <v>107</v>
      </c>
    </row>
    <row r="256" spans="1:14" s="76" customFormat="1" ht="20.25">
      <c r="A256" s="54"/>
      <c r="B256" s="54" t="s">
        <v>97</v>
      </c>
      <c r="C256" s="54" t="s">
        <v>65</v>
      </c>
      <c r="D256" s="72" t="s">
        <v>98</v>
      </c>
      <c r="E256" s="54" t="s">
        <v>48</v>
      </c>
      <c r="F256" s="54"/>
      <c r="G256" s="54"/>
      <c r="H256" s="54"/>
      <c r="I256" s="54" t="s">
        <v>106</v>
      </c>
      <c r="J256" s="78" t="s">
        <v>108</v>
      </c>
    </row>
    <row r="257" spans="1:14" s="76" customFormat="1" ht="20.25">
      <c r="A257" s="54"/>
      <c r="B257" s="54" t="s">
        <v>163</v>
      </c>
      <c r="C257" s="54" t="s">
        <v>66</v>
      </c>
      <c r="D257" s="72" t="s">
        <v>99</v>
      </c>
      <c r="E257" s="54" t="s">
        <v>49</v>
      </c>
      <c r="F257" s="54"/>
      <c r="G257" s="54"/>
      <c r="H257" s="54"/>
      <c r="I257" s="54"/>
      <c r="J257" s="78" t="s">
        <v>109</v>
      </c>
    </row>
    <row r="258" spans="1:14" s="76" customFormat="1" ht="20.25">
      <c r="A258" s="54"/>
      <c r="B258" s="54" t="s">
        <v>100</v>
      </c>
      <c r="C258" s="54" t="s">
        <v>67</v>
      </c>
      <c r="D258" s="54" t="s">
        <v>101</v>
      </c>
      <c r="E258" s="54" t="s">
        <v>50</v>
      </c>
      <c r="F258" s="54"/>
      <c r="G258" s="54"/>
      <c r="H258" s="54"/>
      <c r="I258" s="54"/>
      <c r="J258" s="54"/>
    </row>
    <row r="259" spans="1:14" s="76" customFormat="1" ht="20.25">
      <c r="A259" s="54"/>
      <c r="B259" s="9"/>
      <c r="C259" s="83" t="s">
        <v>102</v>
      </c>
      <c r="D259" s="54"/>
      <c r="E259" s="9"/>
      <c r="F259" s="9"/>
      <c r="G259" s="9"/>
      <c r="H259" s="9"/>
      <c r="I259" s="9"/>
      <c r="J259" s="9"/>
    </row>
    <row r="260" spans="1:14" s="76" customFormat="1" ht="20.25">
      <c r="A260" s="54"/>
      <c r="B260" s="9"/>
      <c r="C260" s="54" t="s">
        <v>103</v>
      </c>
      <c r="D260" s="9"/>
      <c r="E260" s="9"/>
      <c r="F260" s="9"/>
      <c r="G260" s="9"/>
      <c r="H260" s="9"/>
      <c r="I260" s="9"/>
      <c r="J260" s="9"/>
    </row>
    <row r="261" spans="1:14" s="76" customFormat="1" ht="20.25">
      <c r="A261" s="54"/>
      <c r="B261" s="133"/>
      <c r="C261" s="54" t="s">
        <v>164</v>
      </c>
      <c r="D261" s="133"/>
      <c r="E261" s="133"/>
      <c r="F261" s="133"/>
      <c r="G261" s="133"/>
      <c r="H261" s="133"/>
      <c r="I261" s="133"/>
      <c r="J261" s="133"/>
    </row>
    <row r="262" spans="1:14" s="76" customFormat="1" ht="2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</row>
    <row r="263" spans="1:14" ht="26.25">
      <c r="A263" s="63"/>
      <c r="B263" s="63"/>
      <c r="C263" s="63"/>
      <c r="D263" s="63"/>
      <c r="E263" s="63"/>
      <c r="F263" s="63"/>
      <c r="G263" s="63"/>
      <c r="H263" s="63"/>
      <c r="I263" s="63"/>
      <c r="J263" s="64" t="s">
        <v>446</v>
      </c>
      <c r="K263" s="10"/>
      <c r="L263" s="10"/>
      <c r="M263" s="10"/>
      <c r="N263" s="64"/>
    </row>
    <row r="264" spans="1:14" ht="20.25">
      <c r="A264" s="59" t="s">
        <v>44</v>
      </c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4" ht="20.25">
      <c r="A265" s="213" t="s">
        <v>43</v>
      </c>
      <c r="B265" s="115"/>
      <c r="C265" s="59"/>
      <c r="D265" s="59"/>
      <c r="E265" s="59"/>
      <c r="F265" s="59"/>
      <c r="G265" s="59"/>
      <c r="H265" s="59"/>
      <c r="I265" s="59"/>
      <c r="J265" s="59"/>
    </row>
    <row r="266" spans="1:14" ht="20.25">
      <c r="A266" s="382" t="s">
        <v>59</v>
      </c>
      <c r="B266" s="382"/>
      <c r="C266" s="382"/>
      <c r="D266" s="382"/>
      <c r="E266" s="382"/>
      <c r="F266" s="382"/>
      <c r="G266" s="382"/>
      <c r="H266" s="382"/>
      <c r="I266" s="382"/>
      <c r="J266" s="382"/>
    </row>
    <row r="267" spans="1:14" ht="20.25">
      <c r="A267" s="59" t="s">
        <v>45</v>
      </c>
      <c r="B267" s="59"/>
      <c r="C267" s="59"/>
      <c r="D267" s="59"/>
      <c r="E267" s="59"/>
      <c r="F267" s="59"/>
      <c r="G267" s="59"/>
      <c r="H267" s="21"/>
      <c r="I267" s="21"/>
      <c r="J267" s="21"/>
    </row>
    <row r="268" spans="1:14" ht="20.25">
      <c r="A268" s="59" t="s">
        <v>622</v>
      </c>
      <c r="B268" s="59"/>
      <c r="C268" s="59"/>
      <c r="D268" s="59"/>
      <c r="E268" s="59"/>
      <c r="F268" s="59"/>
      <c r="G268" s="59"/>
      <c r="H268" s="21"/>
      <c r="I268" s="21"/>
      <c r="J268" s="21"/>
      <c r="K268" s="56"/>
      <c r="L268" s="19"/>
      <c r="M268" s="19"/>
      <c r="N268" s="19"/>
    </row>
    <row r="269" spans="1:14" ht="18.75">
      <c r="A269" s="368" t="s">
        <v>0</v>
      </c>
      <c r="B269" s="370" t="s">
        <v>1</v>
      </c>
      <c r="C269" s="370" t="s">
        <v>2</v>
      </c>
      <c r="D269" s="12" t="s">
        <v>3</v>
      </c>
      <c r="E269" s="371" t="s">
        <v>21</v>
      </c>
      <c r="F269" s="372"/>
      <c r="G269" s="373"/>
      <c r="H269" s="66" t="s">
        <v>11</v>
      </c>
      <c r="I269" s="12" t="s">
        <v>15</v>
      </c>
      <c r="J269" s="12" t="s">
        <v>5</v>
      </c>
      <c r="K269" s="19"/>
      <c r="L269" s="19"/>
      <c r="M269" s="19"/>
      <c r="N269" s="19"/>
    </row>
    <row r="270" spans="1:14" ht="18.75">
      <c r="A270" s="377"/>
      <c r="B270" s="377"/>
      <c r="C270" s="377"/>
      <c r="D270" s="14" t="s">
        <v>4</v>
      </c>
      <c r="E270" s="15" t="s">
        <v>12</v>
      </c>
      <c r="F270" s="15" t="s">
        <v>19</v>
      </c>
      <c r="G270" s="15" t="s">
        <v>20</v>
      </c>
      <c r="H270" s="67" t="s">
        <v>16</v>
      </c>
      <c r="I270" s="14" t="s">
        <v>17</v>
      </c>
      <c r="J270" s="68" t="s">
        <v>23</v>
      </c>
      <c r="K270" s="19"/>
      <c r="L270" s="19"/>
      <c r="M270" s="19"/>
      <c r="N270" s="19"/>
    </row>
    <row r="271" spans="1:14" ht="18.75">
      <c r="A271" s="69"/>
      <c r="B271" s="58"/>
      <c r="C271" s="58"/>
      <c r="D271" s="13"/>
      <c r="E271" s="70" t="s">
        <v>22</v>
      </c>
      <c r="F271" s="60" t="s">
        <v>22</v>
      </c>
      <c r="G271" s="60" t="s">
        <v>22</v>
      </c>
      <c r="H271" s="71"/>
      <c r="I271" s="57"/>
      <c r="J271" s="13"/>
      <c r="K271" s="19"/>
      <c r="L271" s="19"/>
      <c r="M271" s="19"/>
      <c r="N271" s="19"/>
    </row>
    <row r="272" spans="1:14" ht="20.25">
      <c r="A272" s="107"/>
      <c r="B272" s="152" t="s">
        <v>745</v>
      </c>
      <c r="C272" s="107"/>
      <c r="D272" s="107"/>
      <c r="E272" s="107"/>
      <c r="F272" s="107"/>
      <c r="G272" s="107"/>
      <c r="H272" s="107"/>
      <c r="I272" s="107"/>
      <c r="J272" s="107"/>
    </row>
    <row r="273" spans="1:31" ht="20.25">
      <c r="A273" s="78">
        <v>19</v>
      </c>
      <c r="B273" s="136" t="s">
        <v>279</v>
      </c>
      <c r="C273" s="135" t="s">
        <v>280</v>
      </c>
      <c r="D273" s="136" t="s">
        <v>283</v>
      </c>
      <c r="E273" s="137" t="s">
        <v>216</v>
      </c>
      <c r="F273" s="138" t="s">
        <v>18</v>
      </c>
      <c r="G273" s="138" t="s">
        <v>18</v>
      </c>
      <c r="H273" s="144" t="s">
        <v>24</v>
      </c>
      <c r="I273" s="135" t="s">
        <v>285</v>
      </c>
      <c r="J273" s="78" t="s">
        <v>104</v>
      </c>
    </row>
    <row r="274" spans="1:31" ht="20.25">
      <c r="A274" s="9"/>
      <c r="B274" s="136" t="s">
        <v>221</v>
      </c>
      <c r="C274" s="136" t="s">
        <v>281</v>
      </c>
      <c r="D274" s="136" t="s">
        <v>239</v>
      </c>
      <c r="E274" s="137" t="s">
        <v>217</v>
      </c>
      <c r="F274" s="137"/>
      <c r="G274" s="137"/>
      <c r="H274" s="144" t="s">
        <v>284</v>
      </c>
      <c r="I274" s="136" t="s">
        <v>286</v>
      </c>
      <c r="J274" s="78" t="s">
        <v>107</v>
      </c>
    </row>
    <row r="275" spans="1:31" ht="20.25">
      <c r="A275" s="9"/>
      <c r="B275" s="153" t="s">
        <v>221</v>
      </c>
      <c r="C275" s="136" t="s">
        <v>282</v>
      </c>
      <c r="D275" s="153" t="s">
        <v>287</v>
      </c>
      <c r="E275" s="140" t="s">
        <v>220</v>
      </c>
      <c r="F275" s="137"/>
      <c r="G275" s="137"/>
      <c r="H275" s="137" t="s">
        <v>221</v>
      </c>
      <c r="I275" s="136" t="s">
        <v>235</v>
      </c>
      <c r="J275" s="78" t="s">
        <v>108</v>
      </c>
    </row>
    <row r="276" spans="1:31" ht="20.25">
      <c r="A276" s="38"/>
      <c r="B276" s="136" t="s">
        <v>221</v>
      </c>
      <c r="C276" s="143" t="s">
        <v>221</v>
      </c>
      <c r="D276" s="153" t="s">
        <v>288</v>
      </c>
      <c r="E276" s="140" t="s">
        <v>222</v>
      </c>
      <c r="F276" s="138"/>
      <c r="G276" s="138"/>
      <c r="H276" s="138" t="s">
        <v>221</v>
      </c>
      <c r="I276" s="143" t="s">
        <v>221</v>
      </c>
      <c r="J276" s="78" t="s">
        <v>109</v>
      </c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ht="20.25">
      <c r="A277" s="9"/>
      <c r="B277" s="136"/>
      <c r="C277" s="136"/>
      <c r="D277" s="153" t="s">
        <v>289</v>
      </c>
      <c r="E277" s="140" t="s">
        <v>223</v>
      </c>
      <c r="F277" s="137"/>
      <c r="G277" s="137"/>
      <c r="H277" s="137" t="s">
        <v>221</v>
      </c>
      <c r="I277" s="136" t="s">
        <v>221</v>
      </c>
      <c r="J277" s="74"/>
      <c r="O277" s="56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ht="20.25">
      <c r="A278" s="9"/>
      <c r="B278" s="126"/>
      <c r="C278" s="126"/>
      <c r="D278" s="136" t="s">
        <v>747</v>
      </c>
      <c r="E278" s="17"/>
      <c r="F278" s="17"/>
      <c r="G278" s="17"/>
      <c r="H278" s="164"/>
      <c r="I278" s="165"/>
      <c r="J278" s="74"/>
      <c r="O278" s="56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ht="20.25">
      <c r="A279" s="9"/>
      <c r="B279" s="126"/>
      <c r="C279" s="126"/>
      <c r="D279" s="136" t="s">
        <v>290</v>
      </c>
      <c r="E279" s="17"/>
      <c r="F279" s="17"/>
      <c r="G279" s="17"/>
      <c r="H279" s="164"/>
      <c r="I279" s="165"/>
      <c r="J279" s="74"/>
    </row>
    <row r="280" spans="1:31" s="76" customFormat="1" ht="20.25">
      <c r="A280" s="192"/>
      <c r="B280" s="152" t="s">
        <v>232</v>
      </c>
      <c r="C280" s="96"/>
      <c r="D280" s="96"/>
      <c r="E280" s="96"/>
      <c r="F280" s="96"/>
      <c r="G280" s="96"/>
      <c r="H280" s="96"/>
      <c r="I280" s="96"/>
      <c r="J280" s="96"/>
    </row>
    <row r="281" spans="1:31" s="76" customFormat="1" ht="20.25">
      <c r="A281" s="78">
        <v>20</v>
      </c>
      <c r="B281" s="136" t="s">
        <v>233</v>
      </c>
      <c r="C281" s="54" t="s">
        <v>62</v>
      </c>
      <c r="D281" s="136" t="s">
        <v>260</v>
      </c>
      <c r="E281" s="137" t="s">
        <v>234</v>
      </c>
      <c r="F281" s="138" t="s">
        <v>18</v>
      </c>
      <c r="G281" s="138" t="s">
        <v>18</v>
      </c>
      <c r="H281" s="144" t="s">
        <v>24</v>
      </c>
      <c r="I281" s="54" t="s">
        <v>63</v>
      </c>
      <c r="J281" s="78" t="s">
        <v>104</v>
      </c>
    </row>
    <row r="282" spans="1:31" s="76" customFormat="1" ht="20.25">
      <c r="A282" s="54"/>
      <c r="B282" s="136" t="s">
        <v>221</v>
      </c>
      <c r="C282" s="54" t="s">
        <v>64</v>
      </c>
      <c r="D282" s="136" t="s">
        <v>239</v>
      </c>
      <c r="E282" s="137" t="s">
        <v>217</v>
      </c>
      <c r="F282" s="137"/>
      <c r="G282" s="137"/>
      <c r="H282" s="144" t="s">
        <v>261</v>
      </c>
      <c r="I282" s="81" t="s">
        <v>80</v>
      </c>
      <c r="J282" s="78" t="s">
        <v>107</v>
      </c>
    </row>
    <row r="283" spans="1:31" s="76" customFormat="1" ht="20.25">
      <c r="A283" s="54"/>
      <c r="B283" s="136" t="s">
        <v>221</v>
      </c>
      <c r="C283" s="54" t="s">
        <v>65</v>
      </c>
      <c r="D283" s="136" t="s">
        <v>237</v>
      </c>
      <c r="E283" s="172" t="s">
        <v>220</v>
      </c>
      <c r="F283" s="137"/>
      <c r="G283" s="137"/>
      <c r="H283" s="137" t="s">
        <v>221</v>
      </c>
      <c r="I283" s="81" t="s">
        <v>111</v>
      </c>
      <c r="J283" s="78" t="s">
        <v>108</v>
      </c>
    </row>
    <row r="284" spans="1:31" s="76" customFormat="1" ht="20.25">
      <c r="A284" s="54"/>
      <c r="B284" s="136" t="s">
        <v>221</v>
      </c>
      <c r="C284" s="54" t="s">
        <v>66</v>
      </c>
      <c r="D284" s="136" t="s">
        <v>238</v>
      </c>
      <c r="E284" s="172" t="s">
        <v>222</v>
      </c>
      <c r="F284" s="138"/>
      <c r="G284" s="138"/>
      <c r="H284" s="138" t="s">
        <v>221</v>
      </c>
      <c r="I284" s="81" t="s">
        <v>112</v>
      </c>
      <c r="J284" s="78" t="s">
        <v>109</v>
      </c>
    </row>
    <row r="285" spans="1:31" s="76" customFormat="1" ht="20.25">
      <c r="A285" s="54"/>
      <c r="B285" s="136"/>
      <c r="C285" s="54" t="s">
        <v>67</v>
      </c>
      <c r="D285" s="136" t="s">
        <v>241</v>
      </c>
      <c r="E285" s="172" t="s">
        <v>223</v>
      </c>
      <c r="F285" s="137"/>
      <c r="G285" s="137"/>
      <c r="H285" s="137" t="s">
        <v>221</v>
      </c>
      <c r="I285" s="136" t="s">
        <v>221</v>
      </c>
      <c r="J285" s="54"/>
    </row>
    <row r="286" spans="1:31" s="76" customFormat="1" ht="20.25">
      <c r="A286" s="54"/>
      <c r="B286" s="54"/>
      <c r="C286" s="54"/>
      <c r="D286" s="136" t="s">
        <v>240</v>
      </c>
      <c r="E286" s="54"/>
      <c r="F286" s="54"/>
      <c r="G286" s="54"/>
      <c r="H286" s="54"/>
      <c r="I286" s="54"/>
      <c r="J286" s="54"/>
    </row>
    <row r="287" spans="1:31" s="76" customFormat="1" ht="20.25">
      <c r="A287" s="54"/>
      <c r="B287" s="54"/>
      <c r="C287" s="54"/>
      <c r="D287" s="136" t="s">
        <v>238</v>
      </c>
      <c r="E287" s="54"/>
      <c r="F287" s="54"/>
      <c r="G287" s="54"/>
      <c r="H287" s="54"/>
      <c r="I287" s="54"/>
      <c r="J287" s="54"/>
    </row>
    <row r="288" spans="1:31" ht="20.25" customHeight="1">
      <c r="A288" s="157"/>
      <c r="B288" s="157"/>
      <c r="C288" s="157"/>
      <c r="D288" s="155" t="s">
        <v>259</v>
      </c>
      <c r="E288" s="157"/>
      <c r="F288" s="157"/>
      <c r="G288" s="157"/>
      <c r="H288" s="157"/>
      <c r="I288" s="157"/>
      <c r="J288" s="102"/>
      <c r="K288" s="10"/>
      <c r="L288" s="10"/>
      <c r="M288" s="10"/>
      <c r="N288" s="64"/>
    </row>
    <row r="289" spans="1:31" ht="26.25">
      <c r="A289" s="63"/>
      <c r="B289" s="63"/>
      <c r="C289" s="63"/>
      <c r="D289" s="156"/>
      <c r="E289" s="63"/>
      <c r="F289" s="63"/>
      <c r="G289" s="63"/>
      <c r="H289" s="63"/>
      <c r="I289" s="63"/>
      <c r="J289" s="64" t="s">
        <v>447</v>
      </c>
      <c r="K289" s="10"/>
      <c r="L289" s="10"/>
      <c r="M289" s="10"/>
      <c r="N289" s="64"/>
    </row>
    <row r="290" spans="1:31" ht="20.25">
      <c r="A290" s="59" t="s">
        <v>44</v>
      </c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31" ht="20.25">
      <c r="A291" s="213" t="s">
        <v>43</v>
      </c>
      <c r="B291" s="115"/>
      <c r="C291" s="59"/>
      <c r="D291" s="59"/>
      <c r="E291" s="59"/>
      <c r="F291" s="59"/>
      <c r="G291" s="59"/>
      <c r="H291" s="59"/>
      <c r="I291" s="59"/>
      <c r="J291" s="59"/>
    </row>
    <row r="292" spans="1:31" ht="20.25">
      <c r="A292" s="382" t="s">
        <v>59</v>
      </c>
      <c r="B292" s="382"/>
      <c r="C292" s="382"/>
      <c r="D292" s="382"/>
      <c r="E292" s="382"/>
      <c r="F292" s="382"/>
      <c r="G292" s="382"/>
      <c r="H292" s="382"/>
      <c r="I292" s="382"/>
      <c r="J292" s="382"/>
    </row>
    <row r="293" spans="1:31" ht="20.25">
      <c r="A293" s="59" t="s">
        <v>45</v>
      </c>
      <c r="B293" s="59"/>
      <c r="C293" s="59"/>
      <c r="D293" s="59"/>
      <c r="E293" s="59"/>
      <c r="F293" s="59"/>
      <c r="G293" s="59"/>
      <c r="H293" s="21"/>
      <c r="I293" s="21"/>
      <c r="J293" s="21"/>
    </row>
    <row r="294" spans="1:31" ht="20.25">
      <c r="A294" s="59" t="s">
        <v>622</v>
      </c>
      <c r="B294" s="59"/>
      <c r="C294" s="59"/>
      <c r="D294" s="59"/>
      <c r="E294" s="59"/>
      <c r="F294" s="59"/>
      <c r="G294" s="59"/>
      <c r="H294" s="21"/>
      <c r="I294" s="21"/>
      <c r="J294" s="21"/>
      <c r="K294" s="56"/>
      <c r="L294" s="19"/>
      <c r="M294" s="19"/>
      <c r="N294" s="19"/>
    </row>
    <row r="295" spans="1:31" ht="18.75">
      <c r="A295" s="368" t="s">
        <v>0</v>
      </c>
      <c r="B295" s="370" t="s">
        <v>1</v>
      </c>
      <c r="C295" s="370" t="s">
        <v>2</v>
      </c>
      <c r="D295" s="12" t="s">
        <v>3</v>
      </c>
      <c r="E295" s="371" t="s">
        <v>21</v>
      </c>
      <c r="F295" s="372"/>
      <c r="G295" s="373"/>
      <c r="H295" s="66" t="s">
        <v>11</v>
      </c>
      <c r="I295" s="12" t="s">
        <v>15</v>
      </c>
      <c r="J295" s="12" t="s">
        <v>5</v>
      </c>
      <c r="K295" s="19"/>
      <c r="L295" s="19"/>
      <c r="M295" s="19"/>
      <c r="N295" s="19"/>
    </row>
    <row r="296" spans="1:31" ht="18.75">
      <c r="A296" s="377"/>
      <c r="B296" s="377"/>
      <c r="C296" s="377"/>
      <c r="D296" s="14" t="s">
        <v>4</v>
      </c>
      <c r="E296" s="15" t="s">
        <v>12</v>
      </c>
      <c r="F296" s="15" t="s">
        <v>19</v>
      </c>
      <c r="G296" s="15" t="s">
        <v>20</v>
      </c>
      <c r="H296" s="67" t="s">
        <v>16</v>
      </c>
      <c r="I296" s="14" t="s">
        <v>17</v>
      </c>
      <c r="J296" s="68" t="s">
        <v>23</v>
      </c>
      <c r="K296" s="19"/>
      <c r="L296" s="19"/>
      <c r="M296" s="19"/>
      <c r="N296" s="19"/>
    </row>
    <row r="297" spans="1:31" ht="18.75">
      <c r="A297" s="69"/>
      <c r="B297" s="58"/>
      <c r="C297" s="58"/>
      <c r="D297" s="13"/>
      <c r="E297" s="70" t="s">
        <v>22</v>
      </c>
      <c r="F297" s="60" t="s">
        <v>22</v>
      </c>
      <c r="G297" s="60" t="s">
        <v>22</v>
      </c>
      <c r="H297" s="71"/>
      <c r="I297" s="57"/>
      <c r="J297" s="13"/>
      <c r="K297" s="19"/>
      <c r="L297" s="19"/>
      <c r="M297" s="19"/>
      <c r="N297" s="19"/>
    </row>
    <row r="298" spans="1:31" ht="20.25">
      <c r="A298" s="107"/>
      <c r="B298" s="162" t="s">
        <v>232</v>
      </c>
      <c r="C298" s="149"/>
      <c r="D298" s="150"/>
      <c r="E298" s="151"/>
      <c r="F298" s="151"/>
      <c r="G298" s="151"/>
      <c r="H298" s="149"/>
      <c r="I298" s="151"/>
      <c r="J298" s="107"/>
    </row>
    <row r="299" spans="1:31" ht="20.25">
      <c r="A299" s="78">
        <v>21</v>
      </c>
      <c r="B299" s="54" t="s">
        <v>243</v>
      </c>
      <c r="C299" s="54" t="s">
        <v>62</v>
      </c>
      <c r="D299" s="136" t="s">
        <v>262</v>
      </c>
      <c r="E299" s="137" t="s">
        <v>242</v>
      </c>
      <c r="F299" s="138" t="s">
        <v>18</v>
      </c>
      <c r="G299" s="138" t="s">
        <v>18</v>
      </c>
      <c r="H299" s="144" t="s">
        <v>24</v>
      </c>
      <c r="I299" s="54" t="s">
        <v>63</v>
      </c>
      <c r="J299" s="78" t="s">
        <v>104</v>
      </c>
    </row>
    <row r="300" spans="1:31" ht="20.25">
      <c r="A300" s="78"/>
      <c r="B300" s="54" t="s">
        <v>620</v>
      </c>
      <c r="C300" s="54" t="s">
        <v>64</v>
      </c>
      <c r="D300" s="136" t="s">
        <v>225</v>
      </c>
      <c r="E300" s="137" t="s">
        <v>217</v>
      </c>
      <c r="F300" s="137"/>
      <c r="G300" s="137"/>
      <c r="H300" s="144" t="s">
        <v>263</v>
      </c>
      <c r="I300" s="81" t="s">
        <v>80</v>
      </c>
      <c r="J300" s="78" t="s">
        <v>107</v>
      </c>
    </row>
    <row r="301" spans="1:31" ht="20.25">
      <c r="A301" s="98"/>
      <c r="B301" s="54"/>
      <c r="C301" s="54" t="s">
        <v>65</v>
      </c>
      <c r="D301" s="136" t="s">
        <v>244</v>
      </c>
      <c r="E301" s="140" t="s">
        <v>220</v>
      </c>
      <c r="F301" s="137"/>
      <c r="G301" s="137"/>
      <c r="H301" s="144" t="s">
        <v>221</v>
      </c>
      <c r="I301" s="81" t="s">
        <v>111</v>
      </c>
      <c r="J301" s="78" t="s">
        <v>108</v>
      </c>
    </row>
    <row r="302" spans="1:31" ht="20.25">
      <c r="A302" s="54"/>
      <c r="B302" s="54"/>
      <c r="C302" s="54" t="s">
        <v>66</v>
      </c>
      <c r="D302" s="136" t="s">
        <v>245</v>
      </c>
      <c r="E302" s="140" t="s">
        <v>222</v>
      </c>
      <c r="F302" s="138"/>
      <c r="G302" s="138"/>
      <c r="H302" s="142" t="s">
        <v>221</v>
      </c>
      <c r="I302" s="81" t="s">
        <v>112</v>
      </c>
      <c r="J302" s="78" t="s">
        <v>109</v>
      </c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ht="20.25">
      <c r="A303" s="54"/>
      <c r="B303" s="54"/>
      <c r="C303" s="54" t="s">
        <v>67</v>
      </c>
      <c r="D303" s="136" t="s">
        <v>246</v>
      </c>
      <c r="E303" s="140" t="s">
        <v>223</v>
      </c>
      <c r="F303" s="137"/>
      <c r="G303" s="137"/>
      <c r="H303" s="144" t="s">
        <v>221</v>
      </c>
      <c r="I303" s="136" t="s">
        <v>221</v>
      </c>
      <c r="J303" s="54"/>
      <c r="O303" s="56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ht="20.25">
      <c r="A304" s="54"/>
      <c r="B304" s="54"/>
      <c r="C304" s="54"/>
      <c r="D304" s="54" t="s">
        <v>264</v>
      </c>
      <c r="E304" s="54"/>
      <c r="F304" s="54"/>
      <c r="G304" s="54"/>
      <c r="H304" s="95"/>
      <c r="I304" s="54"/>
      <c r="J304" s="54"/>
      <c r="O304" s="56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ht="20.25">
      <c r="A305" s="54"/>
      <c r="B305" s="54"/>
      <c r="C305" s="54"/>
      <c r="D305" s="54"/>
      <c r="E305" s="54"/>
      <c r="F305" s="54"/>
      <c r="G305" s="54"/>
      <c r="H305" s="95"/>
      <c r="I305" s="54"/>
      <c r="J305" s="54"/>
      <c r="O305" s="56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ht="20.25">
      <c r="A306" s="101">
        <v>22</v>
      </c>
      <c r="B306" s="96" t="s">
        <v>247</v>
      </c>
      <c r="C306" s="145" t="s">
        <v>250</v>
      </c>
      <c r="D306" s="146" t="s">
        <v>266</v>
      </c>
      <c r="E306" s="147" t="s">
        <v>248</v>
      </c>
      <c r="F306" s="148" t="s">
        <v>18</v>
      </c>
      <c r="G306" s="148" t="s">
        <v>18</v>
      </c>
      <c r="H306" s="154" t="s">
        <v>24</v>
      </c>
      <c r="I306" s="145" t="s">
        <v>254</v>
      </c>
      <c r="J306" s="101" t="s">
        <v>104</v>
      </c>
    </row>
    <row r="307" spans="1:31" s="76" customFormat="1" ht="20.25">
      <c r="A307" s="54"/>
      <c r="B307" s="54"/>
      <c r="C307" s="136" t="s">
        <v>251</v>
      </c>
      <c r="D307" s="136" t="s">
        <v>252</v>
      </c>
      <c r="E307" s="137" t="s">
        <v>217</v>
      </c>
      <c r="F307" s="137"/>
      <c r="G307" s="137"/>
      <c r="H307" s="144" t="s">
        <v>267</v>
      </c>
      <c r="I307" s="136" t="s">
        <v>255</v>
      </c>
      <c r="J307" s="78" t="s">
        <v>107</v>
      </c>
    </row>
    <row r="308" spans="1:31" s="76" customFormat="1" ht="20.25">
      <c r="A308" s="54"/>
      <c r="B308" s="54"/>
      <c r="C308" s="54"/>
      <c r="D308" s="136" t="s">
        <v>253</v>
      </c>
      <c r="E308" s="140" t="s">
        <v>220</v>
      </c>
      <c r="F308" s="137"/>
      <c r="G308" s="137"/>
      <c r="H308" s="137" t="s">
        <v>221</v>
      </c>
      <c r="I308" s="136" t="s">
        <v>249</v>
      </c>
      <c r="J308" s="78" t="s">
        <v>108</v>
      </c>
    </row>
    <row r="309" spans="1:31" s="76" customFormat="1" ht="20.25">
      <c r="A309" s="54"/>
      <c r="B309" s="54"/>
      <c r="C309" s="54"/>
      <c r="D309" s="136" t="s">
        <v>746</v>
      </c>
      <c r="E309" s="140" t="s">
        <v>222</v>
      </c>
      <c r="F309" s="138"/>
      <c r="G309" s="138"/>
      <c r="H309" s="138" t="s">
        <v>221</v>
      </c>
      <c r="I309" s="143" t="s">
        <v>221</v>
      </c>
      <c r="J309" s="78" t="s">
        <v>109</v>
      </c>
    </row>
    <row r="310" spans="1:31" s="76" customFormat="1" ht="20.25">
      <c r="A310" s="54"/>
      <c r="B310" s="54"/>
      <c r="C310" s="54"/>
      <c r="D310" s="136" t="s">
        <v>265</v>
      </c>
      <c r="E310" s="140" t="s">
        <v>223</v>
      </c>
      <c r="F310" s="137"/>
      <c r="G310" s="137"/>
      <c r="H310" s="137" t="s">
        <v>221</v>
      </c>
      <c r="I310" s="136" t="s">
        <v>221</v>
      </c>
      <c r="J310" s="54"/>
    </row>
    <row r="311" spans="1:31" s="76" customFormat="1" ht="2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</row>
    <row r="312" spans="1:31" s="76" customFormat="1" ht="2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</row>
    <row r="313" spans="1:31" s="76" customFormat="1" ht="20.2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</row>
    <row r="315" spans="1:31" ht="26.25">
      <c r="A315" s="63"/>
      <c r="B315" s="63"/>
      <c r="C315" s="63"/>
      <c r="D315" s="63"/>
      <c r="E315" s="63"/>
      <c r="F315" s="63"/>
      <c r="G315" s="63"/>
      <c r="H315" s="63"/>
      <c r="I315" s="63"/>
      <c r="J315" s="64" t="s">
        <v>448</v>
      </c>
      <c r="K315" s="10"/>
      <c r="L315" s="10"/>
      <c r="M315" s="10"/>
      <c r="N315" s="64"/>
    </row>
    <row r="316" spans="1:31" ht="20.25">
      <c r="A316" s="59" t="s">
        <v>44</v>
      </c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31" ht="20.25">
      <c r="A317" s="213" t="s">
        <v>43</v>
      </c>
      <c r="B317" s="115"/>
      <c r="C317" s="59"/>
      <c r="D317" s="59"/>
      <c r="E317" s="59"/>
      <c r="F317" s="59"/>
      <c r="G317" s="59"/>
      <c r="H317" s="59"/>
      <c r="I317" s="59"/>
      <c r="J317" s="59"/>
    </row>
    <row r="318" spans="1:31" ht="20.25">
      <c r="A318" s="382" t="s">
        <v>59</v>
      </c>
      <c r="B318" s="382"/>
      <c r="C318" s="382"/>
      <c r="D318" s="382"/>
      <c r="E318" s="382"/>
      <c r="F318" s="382"/>
      <c r="G318" s="382"/>
      <c r="H318" s="382"/>
      <c r="I318" s="382"/>
      <c r="J318" s="382"/>
    </row>
    <row r="319" spans="1:31" ht="20.25">
      <c r="A319" s="59" t="s">
        <v>45</v>
      </c>
      <c r="B319" s="59"/>
      <c r="C319" s="59"/>
      <c r="D319" s="59"/>
      <c r="E319" s="59"/>
      <c r="F319" s="59"/>
      <c r="G319" s="59"/>
      <c r="H319" s="21"/>
      <c r="I319" s="21"/>
      <c r="J319" s="21"/>
    </row>
    <row r="320" spans="1:31" ht="20.25">
      <c r="A320" s="59" t="s">
        <v>622</v>
      </c>
      <c r="B320" s="59"/>
      <c r="C320" s="59"/>
      <c r="D320" s="59"/>
      <c r="E320" s="59"/>
      <c r="F320" s="59"/>
      <c r="G320" s="59"/>
      <c r="H320" s="21"/>
      <c r="I320" s="21"/>
      <c r="J320" s="21"/>
      <c r="K320" s="56"/>
      <c r="L320" s="19"/>
      <c r="M320" s="19"/>
      <c r="N320" s="19"/>
    </row>
    <row r="321" spans="1:14" ht="18.75">
      <c r="A321" s="368" t="s">
        <v>0</v>
      </c>
      <c r="B321" s="370" t="s">
        <v>1</v>
      </c>
      <c r="C321" s="370" t="s">
        <v>2</v>
      </c>
      <c r="D321" s="12" t="s">
        <v>3</v>
      </c>
      <c r="E321" s="371" t="s">
        <v>21</v>
      </c>
      <c r="F321" s="372"/>
      <c r="G321" s="373"/>
      <c r="H321" s="66" t="s">
        <v>11</v>
      </c>
      <c r="I321" s="12" t="s">
        <v>15</v>
      </c>
      <c r="J321" s="12" t="s">
        <v>5</v>
      </c>
      <c r="K321" s="19"/>
      <c r="L321" s="19"/>
      <c r="M321" s="19"/>
      <c r="N321" s="19"/>
    </row>
    <row r="322" spans="1:14" ht="18.75">
      <c r="A322" s="377"/>
      <c r="B322" s="377"/>
      <c r="C322" s="377"/>
      <c r="D322" s="14" t="s">
        <v>4</v>
      </c>
      <c r="E322" s="15" t="s">
        <v>12</v>
      </c>
      <c r="F322" s="15" t="s">
        <v>19</v>
      </c>
      <c r="G322" s="15" t="s">
        <v>20</v>
      </c>
      <c r="H322" s="67" t="s">
        <v>16</v>
      </c>
      <c r="I322" s="14" t="s">
        <v>17</v>
      </c>
      <c r="J322" s="68" t="s">
        <v>23</v>
      </c>
      <c r="K322" s="19"/>
      <c r="L322" s="19"/>
      <c r="M322" s="19"/>
      <c r="N322" s="19"/>
    </row>
    <row r="323" spans="1:14" ht="18.75">
      <c r="A323" s="69"/>
      <c r="B323" s="58"/>
      <c r="C323" s="58"/>
      <c r="D323" s="13"/>
      <c r="E323" s="70" t="s">
        <v>22</v>
      </c>
      <c r="F323" s="60" t="s">
        <v>22</v>
      </c>
      <c r="G323" s="60" t="s">
        <v>22</v>
      </c>
      <c r="H323" s="71"/>
      <c r="I323" s="57"/>
      <c r="J323" s="13"/>
      <c r="K323" s="19"/>
      <c r="L323" s="19"/>
      <c r="M323" s="19"/>
      <c r="N323" s="19"/>
    </row>
    <row r="324" spans="1:14" ht="20.25">
      <c r="A324" s="158"/>
      <c r="B324" s="162" t="s">
        <v>232</v>
      </c>
      <c r="C324" s="159"/>
      <c r="D324" s="14"/>
      <c r="E324" s="160"/>
      <c r="F324" s="15"/>
      <c r="G324" s="15"/>
      <c r="H324" s="67"/>
      <c r="I324" s="161"/>
      <c r="J324" s="14"/>
      <c r="K324" s="19"/>
      <c r="L324" s="19"/>
      <c r="M324" s="19"/>
      <c r="N324" s="19"/>
    </row>
    <row r="325" spans="1:14" s="21" customFormat="1" ht="20.25">
      <c r="A325" s="166" t="s">
        <v>373</v>
      </c>
      <c r="B325" s="54" t="s">
        <v>215</v>
      </c>
      <c r="C325" s="135" t="s">
        <v>270</v>
      </c>
      <c r="D325" s="136" t="s">
        <v>271</v>
      </c>
      <c r="E325" s="137" t="s">
        <v>268</v>
      </c>
      <c r="F325" s="138" t="s">
        <v>18</v>
      </c>
      <c r="G325" s="138" t="s">
        <v>18</v>
      </c>
      <c r="H325" s="144" t="s">
        <v>24</v>
      </c>
      <c r="I325" s="135" t="s">
        <v>276</v>
      </c>
      <c r="J325" s="78" t="s">
        <v>104</v>
      </c>
    </row>
    <row r="326" spans="1:14" s="21" customFormat="1" ht="20.25">
      <c r="A326" s="16"/>
      <c r="B326" s="54"/>
      <c r="C326" s="136" t="s">
        <v>269</v>
      </c>
      <c r="D326" s="136" t="s">
        <v>252</v>
      </c>
      <c r="E326" s="137" t="s">
        <v>217</v>
      </c>
      <c r="F326" s="137"/>
      <c r="G326" s="137"/>
      <c r="H326" s="144" t="s">
        <v>272</v>
      </c>
      <c r="I326" s="136" t="s">
        <v>277</v>
      </c>
      <c r="J326" s="78" t="s">
        <v>107</v>
      </c>
    </row>
    <row r="327" spans="1:14" s="21" customFormat="1" ht="20.25">
      <c r="A327" s="16"/>
      <c r="B327" s="54"/>
      <c r="C327" s="54"/>
      <c r="D327" s="136" t="s">
        <v>273</v>
      </c>
      <c r="E327" s="140" t="s">
        <v>220</v>
      </c>
      <c r="F327" s="137"/>
      <c r="G327" s="137"/>
      <c r="H327" s="137" t="s">
        <v>221</v>
      </c>
      <c r="I327" s="136" t="s">
        <v>278</v>
      </c>
      <c r="J327" s="78" t="s">
        <v>108</v>
      </c>
    </row>
    <row r="328" spans="1:14" s="21" customFormat="1" ht="20.25">
      <c r="A328" s="16"/>
      <c r="B328" s="54"/>
      <c r="C328" s="54"/>
      <c r="D328" s="136" t="s">
        <v>274</v>
      </c>
      <c r="E328" s="140" t="s">
        <v>222</v>
      </c>
      <c r="F328" s="138"/>
      <c r="G328" s="138"/>
      <c r="H328" s="138" t="s">
        <v>221</v>
      </c>
      <c r="I328" s="143" t="s">
        <v>221</v>
      </c>
      <c r="J328" s="78" t="s">
        <v>109</v>
      </c>
    </row>
    <row r="329" spans="1:14" s="21" customFormat="1" ht="20.25">
      <c r="A329" s="16"/>
      <c r="B329" s="54"/>
      <c r="C329" s="54"/>
      <c r="D329" s="136" t="s">
        <v>275</v>
      </c>
      <c r="E329" s="140" t="s">
        <v>223</v>
      </c>
      <c r="F329" s="137"/>
      <c r="G329" s="137"/>
      <c r="H329" s="137" t="s">
        <v>221</v>
      </c>
      <c r="I329" s="136" t="s">
        <v>221</v>
      </c>
      <c r="J329" s="74"/>
    </row>
    <row r="330" spans="1:14" s="21" customFormat="1" ht="20.25">
      <c r="A330" s="16"/>
      <c r="B330" s="126"/>
      <c r="C330" s="126"/>
      <c r="D330" s="74"/>
      <c r="E330" s="163"/>
      <c r="F330" s="17"/>
      <c r="G330" s="17"/>
      <c r="H330" s="164"/>
      <c r="I330" s="165"/>
      <c r="J330" s="74"/>
    </row>
    <row r="331" spans="1:14" s="21" customFormat="1" ht="20.25">
      <c r="A331" s="4"/>
      <c r="B331" s="174" t="s">
        <v>236</v>
      </c>
      <c r="C331" s="107"/>
      <c r="D331" s="107"/>
      <c r="E331" s="107"/>
      <c r="F331" s="107"/>
      <c r="G331" s="107"/>
      <c r="H331" s="107"/>
      <c r="I331" s="107"/>
      <c r="J331" s="107"/>
    </row>
    <row r="332" spans="1:14" s="21" customFormat="1" ht="20.25">
      <c r="A332" s="166" t="s">
        <v>677</v>
      </c>
      <c r="B332" s="54" t="s">
        <v>167</v>
      </c>
      <c r="C332" s="54" t="s">
        <v>62</v>
      </c>
      <c r="D332" s="54" t="s">
        <v>134</v>
      </c>
      <c r="E332" s="77">
        <v>4300</v>
      </c>
      <c r="F332" s="138" t="s">
        <v>18</v>
      </c>
      <c r="G332" s="138" t="s">
        <v>18</v>
      </c>
      <c r="H332" s="54" t="s">
        <v>123</v>
      </c>
      <c r="I332" s="54" t="s">
        <v>63</v>
      </c>
      <c r="J332" s="78" t="s">
        <v>104</v>
      </c>
    </row>
    <row r="333" spans="1:14" s="21" customFormat="1" ht="20.25">
      <c r="A333" s="16"/>
      <c r="B333" s="54" t="s">
        <v>168</v>
      </c>
      <c r="C333" s="54" t="s">
        <v>64</v>
      </c>
      <c r="D333" s="54" t="s">
        <v>170</v>
      </c>
      <c r="E333" s="78" t="s">
        <v>47</v>
      </c>
      <c r="F333" s="133"/>
      <c r="G333" s="133"/>
      <c r="H333" s="133"/>
      <c r="I333" s="54" t="s">
        <v>80</v>
      </c>
      <c r="J333" s="78" t="s">
        <v>107</v>
      </c>
    </row>
    <row r="334" spans="1:14" s="21" customFormat="1" ht="20.25">
      <c r="A334" s="16"/>
      <c r="B334" s="54" t="s">
        <v>169</v>
      </c>
      <c r="C334" s="54" t="s">
        <v>65</v>
      </c>
      <c r="D334" s="54" t="s">
        <v>172</v>
      </c>
      <c r="E334" s="54" t="s">
        <v>48</v>
      </c>
      <c r="F334" s="72"/>
      <c r="G334" s="54"/>
      <c r="H334" s="72"/>
      <c r="I334" s="81" t="s">
        <v>111</v>
      </c>
      <c r="J334" s="78" t="s">
        <v>108</v>
      </c>
    </row>
    <row r="335" spans="1:14" s="21" customFormat="1" ht="20.25">
      <c r="A335" s="16"/>
      <c r="B335" s="54"/>
      <c r="C335" s="54" t="s">
        <v>66</v>
      </c>
      <c r="D335" s="54" t="s">
        <v>171</v>
      </c>
      <c r="E335" s="54" t="s">
        <v>49</v>
      </c>
      <c r="F335" s="54"/>
      <c r="G335" s="54"/>
      <c r="H335" s="54"/>
      <c r="I335" s="81" t="s">
        <v>112</v>
      </c>
      <c r="J335" s="78" t="s">
        <v>109</v>
      </c>
    </row>
    <row r="336" spans="1:14" s="21" customFormat="1" ht="20.25">
      <c r="A336" s="16"/>
      <c r="B336" s="54"/>
      <c r="C336" s="54" t="s">
        <v>67</v>
      </c>
      <c r="D336" s="54"/>
      <c r="E336" s="84" t="s">
        <v>50</v>
      </c>
      <c r="F336" s="54"/>
      <c r="G336" s="54"/>
      <c r="H336" s="54"/>
      <c r="I336" s="54"/>
      <c r="J336" s="133"/>
    </row>
    <row r="337" spans="1:10" s="21" customFormat="1" ht="20.25">
      <c r="A337" s="16"/>
      <c r="B337" s="133"/>
      <c r="C337" s="133"/>
      <c r="D337" s="133"/>
      <c r="F337" s="133"/>
      <c r="G337" s="133"/>
      <c r="H337" s="133"/>
      <c r="I337" s="133"/>
      <c r="J337" s="133"/>
    </row>
    <row r="338" spans="1:10" s="21" customFormat="1" ht="20.25">
      <c r="A338" s="16"/>
      <c r="B338" s="133"/>
      <c r="C338" s="133"/>
      <c r="D338" s="133"/>
      <c r="E338" s="133"/>
      <c r="F338" s="133"/>
      <c r="G338" s="133"/>
      <c r="H338" s="133"/>
      <c r="I338" s="133"/>
      <c r="J338" s="133"/>
    </row>
    <row r="339" spans="1:10" s="21" customFormat="1" ht="20.25">
      <c r="A339" s="16"/>
      <c r="B339" s="127"/>
      <c r="C339" s="127"/>
      <c r="D339" s="75"/>
      <c r="E339" s="8"/>
      <c r="F339" s="8"/>
      <c r="G339" s="8"/>
      <c r="H339" s="177"/>
      <c r="I339" s="75"/>
      <c r="J339" s="75"/>
    </row>
    <row r="340" spans="1:10" s="21" customFormat="1" ht="20.25">
      <c r="A340" s="167"/>
      <c r="B340" s="168"/>
      <c r="C340" s="168"/>
      <c r="D340" s="169"/>
      <c r="E340" s="170"/>
      <c r="F340" s="170"/>
      <c r="G340" s="170"/>
      <c r="H340" s="171"/>
      <c r="I340" s="169"/>
      <c r="J340" s="169"/>
    </row>
  </sheetData>
  <mergeCells count="65">
    <mergeCell ref="A109:J109"/>
    <mergeCell ref="A161:J161"/>
    <mergeCell ref="A164:A165"/>
    <mergeCell ref="B164:B165"/>
    <mergeCell ref="C164:C165"/>
    <mergeCell ref="E164:G164"/>
    <mergeCell ref="A138:A139"/>
    <mergeCell ref="B138:B139"/>
    <mergeCell ref="C138:C139"/>
    <mergeCell ref="E138:G138"/>
    <mergeCell ref="A112:A113"/>
    <mergeCell ref="B112:B113"/>
    <mergeCell ref="C112:C113"/>
    <mergeCell ref="E112:G112"/>
    <mergeCell ref="A135:J135"/>
    <mergeCell ref="A240:J240"/>
    <mergeCell ref="A243:A244"/>
    <mergeCell ref="B243:B244"/>
    <mergeCell ref="C243:C244"/>
    <mergeCell ref="E243:G243"/>
    <mergeCell ref="A213:J213"/>
    <mergeCell ref="A216:A217"/>
    <mergeCell ref="B216:B217"/>
    <mergeCell ref="C216:C217"/>
    <mergeCell ref="E216:G216"/>
    <mergeCell ref="A7:A8"/>
    <mergeCell ref="B7:B8"/>
    <mergeCell ref="C7:C8"/>
    <mergeCell ref="E7:G7"/>
    <mergeCell ref="A4:J4"/>
    <mergeCell ref="A57:J57"/>
    <mergeCell ref="A60:A61"/>
    <mergeCell ref="B60:B61"/>
    <mergeCell ref="C60:C61"/>
    <mergeCell ref="E60:G60"/>
    <mergeCell ref="A30:J30"/>
    <mergeCell ref="A33:A34"/>
    <mergeCell ref="B33:B34"/>
    <mergeCell ref="C33:C34"/>
    <mergeCell ref="E33:G33"/>
    <mergeCell ref="A187:J187"/>
    <mergeCell ref="A190:A191"/>
    <mergeCell ref="B190:B191"/>
    <mergeCell ref="C190:C191"/>
    <mergeCell ref="E190:G190"/>
    <mergeCell ref="A266:J266"/>
    <mergeCell ref="A269:A270"/>
    <mergeCell ref="B269:B270"/>
    <mergeCell ref="C269:C270"/>
    <mergeCell ref="E269:G269"/>
    <mergeCell ref="A292:J292"/>
    <mergeCell ref="A295:A296"/>
    <mergeCell ref="B295:B296"/>
    <mergeCell ref="C295:C296"/>
    <mergeCell ref="E295:G295"/>
    <mergeCell ref="A318:J318"/>
    <mergeCell ref="A321:A322"/>
    <mergeCell ref="B321:B322"/>
    <mergeCell ref="C321:C322"/>
    <mergeCell ref="E321:G321"/>
    <mergeCell ref="A83:J83"/>
    <mergeCell ref="A86:A87"/>
    <mergeCell ref="B86:B87"/>
    <mergeCell ref="C86:C87"/>
    <mergeCell ref="E86:G86"/>
  </mergeCells>
  <pageMargins left="0.11811023622047245" right="7.874015748031496E-2" top="0.59055118110236227" bottom="0.3937007874015748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2"/>
  <sheetViews>
    <sheetView topLeftCell="A255" workbookViewId="0">
      <selection activeCell="C59" sqref="C59"/>
    </sheetView>
  </sheetViews>
  <sheetFormatPr defaultRowHeight="23.25"/>
  <cols>
    <col min="1" max="1" width="3.7109375" style="1" customWidth="1"/>
    <col min="2" max="2" width="16.5703125" style="1" customWidth="1"/>
    <col min="3" max="3" width="13" style="1" customWidth="1"/>
    <col min="4" max="4" width="10.28515625" style="1" customWidth="1"/>
    <col min="5" max="5" width="11.42578125" style="1" customWidth="1"/>
    <col min="6" max="6" width="16.85546875" style="1" customWidth="1"/>
    <col min="7" max="7" width="12.28515625" style="1" customWidth="1"/>
    <col min="8" max="8" width="24" style="1" customWidth="1"/>
    <col min="9" max="9" width="11.5703125" style="1" customWidth="1"/>
    <col min="10" max="11" width="6.140625" style="1" customWidth="1"/>
    <col min="12" max="12" width="8.7109375" style="1" customWidth="1"/>
    <col min="13" max="13" width="9.28515625" style="1" customWidth="1"/>
    <col min="14" max="14" width="10.7109375" style="1" customWidth="1"/>
    <col min="15" max="16384" width="9.140625" style="1"/>
  </cols>
  <sheetData>
    <row r="1" spans="1:14" s="3" customFormat="1" ht="26.25" customHeight="1">
      <c r="A1" s="110"/>
      <c r="B1" s="22"/>
      <c r="C1" s="110"/>
      <c r="D1" s="22"/>
      <c r="E1" s="110"/>
      <c r="F1" s="110"/>
      <c r="G1" s="110"/>
      <c r="H1" s="110"/>
      <c r="I1" s="110"/>
      <c r="J1" s="110"/>
      <c r="K1" s="110"/>
      <c r="L1" s="110"/>
      <c r="M1" s="110"/>
      <c r="N1" s="232" t="s">
        <v>611</v>
      </c>
    </row>
    <row r="2" spans="1:14" s="21" customFormat="1" ht="20.25">
      <c r="A2" s="263" t="s">
        <v>52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4" s="374" customFormat="1" ht="20.25">
      <c r="A3" s="374" t="s">
        <v>42</v>
      </c>
    </row>
    <row r="4" spans="1:14" s="21" customFormat="1" ht="20.25">
      <c r="A4" s="374" t="s">
        <v>37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4" s="374" customFormat="1" ht="20.25">
      <c r="A5" s="374" t="s">
        <v>38</v>
      </c>
    </row>
    <row r="6" spans="1:14" s="374" customFormat="1" ht="20.25">
      <c r="A6" s="374" t="s">
        <v>39</v>
      </c>
    </row>
    <row r="7" spans="1:14" s="3" customFormat="1" ht="20.25">
      <c r="A7" s="367" t="s">
        <v>77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</row>
    <row r="8" spans="1:14" s="3" customFormat="1" ht="20.25">
      <c r="A8" s="236" t="s">
        <v>41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</row>
    <row r="9" spans="1:14" s="3" customFormat="1" ht="20.25">
      <c r="A9" s="237" t="s">
        <v>40</v>
      </c>
      <c r="B9" s="238"/>
      <c r="C9" s="238"/>
      <c r="D9" s="238"/>
      <c r="E9" s="238"/>
      <c r="F9" s="238"/>
      <c r="G9" s="238"/>
      <c r="H9" s="238"/>
      <c r="I9" s="238"/>
      <c r="J9" s="238"/>
      <c r="K9" s="239"/>
      <c r="L9" s="239"/>
      <c r="M9" s="239"/>
      <c r="N9" s="239"/>
    </row>
    <row r="10" spans="1:14">
      <c r="A10" s="4" t="s">
        <v>0</v>
      </c>
      <c r="B10" s="4" t="s">
        <v>1</v>
      </c>
      <c r="C10" s="4" t="s">
        <v>2</v>
      </c>
      <c r="D10" s="245" t="s">
        <v>3</v>
      </c>
      <c r="E10" s="4" t="s">
        <v>8</v>
      </c>
      <c r="F10" s="4" t="s">
        <v>9</v>
      </c>
      <c r="G10" s="4" t="s">
        <v>2</v>
      </c>
      <c r="H10" s="24" t="s">
        <v>3</v>
      </c>
      <c r="I10" s="383" t="s">
        <v>21</v>
      </c>
      <c r="J10" s="384"/>
      <c r="K10" s="385"/>
      <c r="L10" s="6" t="s">
        <v>11</v>
      </c>
      <c r="M10" s="5" t="s">
        <v>615</v>
      </c>
      <c r="N10" s="24" t="s">
        <v>25</v>
      </c>
    </row>
    <row r="11" spans="1:14">
      <c r="A11" s="16"/>
      <c r="B11" s="16"/>
      <c r="C11" s="16"/>
      <c r="D11" s="158" t="s">
        <v>323</v>
      </c>
      <c r="E11" s="17"/>
      <c r="F11" s="16" t="s">
        <v>10</v>
      </c>
      <c r="G11" s="16"/>
      <c r="H11" s="158" t="s">
        <v>323</v>
      </c>
      <c r="I11" s="17" t="s">
        <v>12</v>
      </c>
      <c r="J11" s="15" t="s">
        <v>19</v>
      </c>
      <c r="K11" s="15" t="s">
        <v>20</v>
      </c>
      <c r="L11" s="17" t="s">
        <v>16</v>
      </c>
      <c r="M11" s="17" t="s">
        <v>616</v>
      </c>
      <c r="N11" s="61" t="s">
        <v>26</v>
      </c>
    </row>
    <row r="12" spans="1:14">
      <c r="A12" s="7"/>
      <c r="B12" s="7"/>
      <c r="C12" s="7"/>
      <c r="D12" s="69" t="s">
        <v>324</v>
      </c>
      <c r="E12" s="8"/>
      <c r="F12" s="7"/>
      <c r="G12" s="7"/>
      <c r="H12" s="69" t="s">
        <v>324</v>
      </c>
      <c r="I12" s="8" t="s">
        <v>22</v>
      </c>
      <c r="J12" s="60" t="s">
        <v>22</v>
      </c>
      <c r="K12" s="60" t="s">
        <v>22</v>
      </c>
      <c r="L12" s="8"/>
      <c r="M12" s="8"/>
      <c r="N12" s="8"/>
    </row>
    <row r="13" spans="1:14" s="3" customFormat="1" ht="20.25">
      <c r="A13" s="201" t="s">
        <v>14</v>
      </c>
      <c r="B13" s="264" t="s">
        <v>422</v>
      </c>
      <c r="C13" s="264" t="s">
        <v>548</v>
      </c>
      <c r="D13" s="264" t="s">
        <v>551</v>
      </c>
      <c r="E13" s="265">
        <v>700000</v>
      </c>
      <c r="F13" s="190" t="s">
        <v>422</v>
      </c>
      <c r="G13" s="96" t="s">
        <v>548</v>
      </c>
      <c r="H13" s="96" t="s">
        <v>590</v>
      </c>
      <c r="I13" s="269">
        <v>786400</v>
      </c>
      <c r="J13" s="270" t="s">
        <v>18</v>
      </c>
      <c r="K13" s="270" t="s">
        <v>18</v>
      </c>
      <c r="L13" s="96" t="s">
        <v>567</v>
      </c>
      <c r="M13" s="96" t="s">
        <v>569</v>
      </c>
      <c r="N13" s="101" t="s">
        <v>371</v>
      </c>
    </row>
    <row r="14" spans="1:14" s="3" customFormat="1" ht="20.25">
      <c r="A14" s="62"/>
      <c r="B14" s="92" t="s">
        <v>542</v>
      </c>
      <c r="C14" s="92" t="s">
        <v>549</v>
      </c>
      <c r="D14" s="92" t="s">
        <v>552</v>
      </c>
      <c r="E14" s="266" t="s">
        <v>47</v>
      </c>
      <c r="F14" s="62" t="s">
        <v>559</v>
      </c>
      <c r="G14" s="54" t="s">
        <v>549</v>
      </c>
      <c r="H14" s="83" t="s">
        <v>591</v>
      </c>
      <c r="I14" s="80" t="s">
        <v>47</v>
      </c>
      <c r="J14" s="62"/>
      <c r="K14" s="62"/>
      <c r="L14" s="54" t="s">
        <v>568</v>
      </c>
      <c r="M14" s="54" t="s">
        <v>570</v>
      </c>
      <c r="N14" s="78"/>
    </row>
    <row r="15" spans="1:14" s="3" customFormat="1" ht="20.25">
      <c r="A15" s="62"/>
      <c r="B15" s="92" t="s">
        <v>539</v>
      </c>
      <c r="C15" s="92" t="s">
        <v>585</v>
      </c>
      <c r="D15" s="92" t="s">
        <v>553</v>
      </c>
      <c r="E15" s="92" t="s">
        <v>48</v>
      </c>
      <c r="F15" s="62" t="s">
        <v>560</v>
      </c>
      <c r="G15" s="54" t="s">
        <v>585</v>
      </c>
      <c r="H15" s="54" t="s">
        <v>592</v>
      </c>
      <c r="I15" s="54" t="s">
        <v>48</v>
      </c>
      <c r="J15" s="62"/>
      <c r="K15" s="62"/>
      <c r="L15" s="62"/>
      <c r="M15" s="54" t="s">
        <v>571</v>
      </c>
      <c r="N15" s="62"/>
    </row>
    <row r="16" spans="1:14" s="3" customFormat="1" ht="20.25">
      <c r="A16" s="62"/>
      <c r="B16" s="92" t="s">
        <v>543</v>
      </c>
      <c r="C16" s="92" t="s">
        <v>586</v>
      </c>
      <c r="D16" s="92" t="s">
        <v>554</v>
      </c>
      <c r="E16" s="92" t="s">
        <v>49</v>
      </c>
      <c r="F16" s="62" t="s">
        <v>561</v>
      </c>
      <c r="G16" s="54" t="s">
        <v>586</v>
      </c>
      <c r="H16" s="83" t="s">
        <v>593</v>
      </c>
      <c r="I16" s="54" t="s">
        <v>49</v>
      </c>
      <c r="J16" s="62"/>
      <c r="K16" s="62"/>
      <c r="L16" s="62"/>
      <c r="M16" s="54" t="s">
        <v>573</v>
      </c>
      <c r="N16" s="62"/>
    </row>
    <row r="17" spans="1:14" s="3" customFormat="1" ht="20.25">
      <c r="A17" s="62"/>
      <c r="B17" s="62" t="s">
        <v>544</v>
      </c>
      <c r="C17" s="92" t="s">
        <v>587</v>
      </c>
      <c r="D17" s="92" t="s">
        <v>555</v>
      </c>
      <c r="E17" s="92" t="s">
        <v>50</v>
      </c>
      <c r="F17" s="62" t="s">
        <v>550</v>
      </c>
      <c r="G17" s="54" t="s">
        <v>587</v>
      </c>
      <c r="H17" s="54" t="s">
        <v>594</v>
      </c>
      <c r="I17" s="54" t="s">
        <v>50</v>
      </c>
      <c r="J17" s="62"/>
      <c r="K17" s="62"/>
      <c r="L17" s="62"/>
      <c r="M17" s="54" t="s">
        <v>574</v>
      </c>
      <c r="N17" s="62"/>
    </row>
    <row r="18" spans="1:14" s="3" customFormat="1" ht="20.25">
      <c r="A18" s="62"/>
      <c r="B18" s="62" t="s">
        <v>545</v>
      </c>
      <c r="C18" s="62" t="s">
        <v>566</v>
      </c>
      <c r="D18" s="92" t="s">
        <v>100</v>
      </c>
      <c r="E18" s="62"/>
      <c r="F18" s="290" t="s">
        <v>538</v>
      </c>
      <c r="G18" s="62" t="s">
        <v>566</v>
      </c>
      <c r="H18" s="54" t="s">
        <v>595</v>
      </c>
      <c r="I18" s="62"/>
      <c r="J18" s="62"/>
      <c r="K18" s="62"/>
      <c r="L18" s="62"/>
      <c r="M18" s="62"/>
      <c r="N18" s="62"/>
    </row>
    <row r="19" spans="1:14" s="3" customFormat="1" ht="20.25">
      <c r="A19" s="62"/>
      <c r="B19" s="62" t="s">
        <v>546</v>
      </c>
      <c r="C19" s="62" t="s">
        <v>588</v>
      </c>
      <c r="D19" s="92" t="s">
        <v>556</v>
      </c>
      <c r="E19" s="62"/>
      <c r="F19" s="62"/>
      <c r="G19" s="62" t="s">
        <v>588</v>
      </c>
      <c r="H19" s="83" t="s">
        <v>597</v>
      </c>
      <c r="I19" s="62"/>
      <c r="J19" s="62"/>
      <c r="K19" s="62"/>
      <c r="L19" s="62"/>
      <c r="M19" s="62"/>
      <c r="N19" s="62"/>
    </row>
    <row r="20" spans="1:14" s="3" customFormat="1" ht="20.25">
      <c r="A20" s="62"/>
      <c r="B20" s="92" t="s">
        <v>547</v>
      </c>
      <c r="C20" s="62" t="s">
        <v>589</v>
      </c>
      <c r="D20" s="92" t="s">
        <v>557</v>
      </c>
      <c r="E20" s="62"/>
      <c r="F20" s="62"/>
      <c r="G20" s="62" t="s">
        <v>589</v>
      </c>
      <c r="H20" s="3" t="s">
        <v>607</v>
      </c>
      <c r="I20" s="62"/>
      <c r="J20" s="62"/>
      <c r="K20" s="62"/>
      <c r="L20" s="62"/>
      <c r="M20" s="62"/>
      <c r="N20" s="62"/>
    </row>
    <row r="21" spans="1:14" s="3" customFormat="1" ht="20.25">
      <c r="A21" s="62"/>
      <c r="B21" s="92" t="s">
        <v>537</v>
      </c>
      <c r="C21" s="62"/>
      <c r="D21" s="92" t="s">
        <v>558</v>
      </c>
      <c r="E21" s="62"/>
      <c r="F21" s="62"/>
      <c r="G21" s="62"/>
      <c r="H21" s="62" t="s">
        <v>596</v>
      </c>
      <c r="I21" s="62"/>
      <c r="J21" s="62"/>
      <c r="K21" s="62"/>
      <c r="L21" s="62"/>
      <c r="M21" s="62"/>
      <c r="N21" s="62"/>
    </row>
    <row r="22" spans="1:14" s="3" customFormat="1" ht="20.25">
      <c r="A22" s="62"/>
      <c r="B22" s="267" t="s">
        <v>538</v>
      </c>
      <c r="C22" s="62"/>
      <c r="D22" s="92" t="s">
        <v>540</v>
      </c>
      <c r="E22" s="62"/>
      <c r="F22" s="62"/>
      <c r="G22" s="62"/>
      <c r="H22" s="83" t="s">
        <v>598</v>
      </c>
      <c r="I22" s="62"/>
      <c r="J22" s="62"/>
      <c r="K22" s="62"/>
      <c r="L22" s="62"/>
      <c r="M22" s="62"/>
      <c r="N22" s="62"/>
    </row>
    <row r="23" spans="1:14" s="3" customFormat="1" ht="20.25">
      <c r="A23" s="62"/>
      <c r="B23" s="62" t="s">
        <v>562</v>
      </c>
      <c r="C23" s="62"/>
      <c r="D23" s="92" t="s">
        <v>541</v>
      </c>
      <c r="E23" s="62"/>
      <c r="F23" s="62"/>
      <c r="G23" s="62"/>
      <c r="H23" s="83" t="s">
        <v>599</v>
      </c>
      <c r="I23" s="62"/>
      <c r="J23" s="62"/>
      <c r="K23" s="62"/>
      <c r="L23" s="62"/>
      <c r="M23" s="62"/>
      <c r="N23" s="62"/>
    </row>
    <row r="24" spans="1:14" s="3" customFormat="1" ht="20.25">
      <c r="A24" s="62"/>
      <c r="B24" s="62" t="s">
        <v>563</v>
      </c>
      <c r="C24" s="62"/>
      <c r="D24" s="62"/>
      <c r="E24" s="62"/>
      <c r="F24" s="62"/>
      <c r="G24" s="62"/>
      <c r="H24" s="83" t="s">
        <v>600</v>
      </c>
      <c r="I24" s="62"/>
      <c r="J24" s="62"/>
      <c r="K24" s="62"/>
      <c r="L24" s="62"/>
      <c r="M24" s="62"/>
      <c r="N24" s="62"/>
    </row>
    <row r="25" spans="1:14" s="3" customFormat="1" ht="20.25">
      <c r="A25" s="62"/>
      <c r="B25" s="62" t="s">
        <v>564</v>
      </c>
      <c r="C25" s="62"/>
      <c r="D25" s="62"/>
      <c r="E25" s="62"/>
      <c r="F25" s="62"/>
      <c r="G25" s="62"/>
      <c r="H25" s="3" t="s">
        <v>608</v>
      </c>
      <c r="I25" s="62"/>
      <c r="J25" s="62"/>
      <c r="K25" s="62"/>
      <c r="L25" s="62"/>
      <c r="M25" s="62"/>
      <c r="N25" s="62"/>
    </row>
    <row r="26" spans="1:14">
      <c r="A26" s="268"/>
      <c r="B26" s="62" t="s">
        <v>572</v>
      </c>
      <c r="C26" s="268"/>
      <c r="D26" s="268"/>
      <c r="E26" s="268"/>
      <c r="F26" s="268"/>
      <c r="G26" s="268"/>
      <c r="H26" s="54" t="s">
        <v>601</v>
      </c>
      <c r="I26" s="268"/>
      <c r="J26" s="268"/>
      <c r="K26" s="268"/>
      <c r="L26" s="268"/>
      <c r="M26" s="268"/>
      <c r="N26" s="268"/>
    </row>
    <row r="27" spans="1:14">
      <c r="A27" s="268"/>
      <c r="B27" s="95" t="s">
        <v>565</v>
      </c>
      <c r="C27" s="268"/>
      <c r="D27" s="268"/>
      <c r="E27" s="268"/>
      <c r="F27" s="268"/>
      <c r="G27" s="268"/>
      <c r="H27" s="3" t="s">
        <v>609</v>
      </c>
      <c r="I27" s="268"/>
      <c r="J27" s="268"/>
      <c r="K27" s="268"/>
      <c r="L27" s="268"/>
      <c r="M27" s="268"/>
      <c r="N27" s="268"/>
    </row>
    <row r="28" spans="1:14" s="3" customFormat="1" ht="20.25">
      <c r="A28" s="271"/>
      <c r="B28" s="62" t="s">
        <v>621</v>
      </c>
      <c r="C28" s="9"/>
      <c r="D28" s="9"/>
      <c r="E28" s="272"/>
      <c r="F28" s="273"/>
      <c r="G28" s="9"/>
      <c r="H28" s="3" t="s">
        <v>610</v>
      </c>
      <c r="I28" s="29"/>
      <c r="J28" s="271"/>
      <c r="K28" s="271"/>
      <c r="L28" s="274"/>
      <c r="M28" s="9"/>
      <c r="N28" s="271"/>
    </row>
    <row r="29" spans="1:14">
      <c r="A29" s="268"/>
      <c r="B29" s="268"/>
      <c r="C29" s="268"/>
      <c r="D29" s="268"/>
      <c r="E29" s="268"/>
      <c r="F29" s="268"/>
      <c r="G29" s="268"/>
      <c r="H29" s="3" t="s">
        <v>602</v>
      </c>
      <c r="I29" s="268"/>
      <c r="J29" s="268"/>
      <c r="K29" s="268"/>
      <c r="L29" s="268"/>
      <c r="M29" s="268"/>
      <c r="N29" s="268"/>
    </row>
    <row r="30" spans="1:14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4" s="3" customFormat="1" ht="26.25" customHeight="1">
      <c r="A31" s="110"/>
      <c r="B31" s="22"/>
      <c r="C31" s="110"/>
      <c r="D31" s="22"/>
      <c r="E31" s="110"/>
      <c r="F31" s="110"/>
      <c r="G31" s="110"/>
      <c r="H31" s="110"/>
      <c r="I31" s="110"/>
      <c r="J31" s="110"/>
      <c r="K31" s="110"/>
      <c r="L31" s="110"/>
      <c r="M31" s="110"/>
      <c r="N31" s="232" t="s">
        <v>372</v>
      </c>
    </row>
    <row r="32" spans="1:14" s="21" customFormat="1" ht="20.25">
      <c r="A32" s="263" t="s">
        <v>52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4" s="374" customFormat="1" ht="20.25">
      <c r="A33" s="374" t="s">
        <v>42</v>
      </c>
    </row>
    <row r="34" spans="1:14" s="21" customFormat="1" ht="20.25">
      <c r="A34" s="374" t="s">
        <v>37</v>
      </c>
      <c r="B34" s="374"/>
      <c r="C34" s="374"/>
      <c r="D34" s="374"/>
      <c r="E34" s="374"/>
      <c r="F34" s="374"/>
      <c r="G34" s="374"/>
      <c r="H34" s="374"/>
      <c r="I34" s="374"/>
      <c r="J34" s="374"/>
    </row>
    <row r="35" spans="1:14" s="374" customFormat="1" ht="20.25">
      <c r="A35" s="374" t="s">
        <v>38</v>
      </c>
    </row>
    <row r="36" spans="1:14" s="374" customFormat="1" ht="20.25">
      <c r="A36" s="374" t="s">
        <v>39</v>
      </c>
    </row>
    <row r="37" spans="1:14" s="3" customFormat="1" ht="20.25">
      <c r="A37" s="367" t="s">
        <v>77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</row>
    <row r="38" spans="1:14" s="3" customFormat="1" ht="20.25">
      <c r="A38" s="236" t="s">
        <v>41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</row>
    <row r="39" spans="1:14" s="3" customFormat="1" ht="20.25">
      <c r="A39" s="237" t="s">
        <v>40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9"/>
      <c r="L39" s="239"/>
      <c r="M39" s="239"/>
      <c r="N39" s="239"/>
    </row>
    <row r="40" spans="1:14">
      <c r="A40" s="4" t="s">
        <v>0</v>
      </c>
      <c r="B40" s="4" t="s">
        <v>1</v>
      </c>
      <c r="C40" s="4" t="s">
        <v>2</v>
      </c>
      <c r="D40" s="245" t="s">
        <v>3</v>
      </c>
      <c r="E40" s="4" t="s">
        <v>8</v>
      </c>
      <c r="F40" s="4" t="s">
        <v>9</v>
      </c>
      <c r="G40" s="4" t="s">
        <v>2</v>
      </c>
      <c r="H40" s="24" t="s">
        <v>3</v>
      </c>
      <c r="I40" s="383" t="s">
        <v>21</v>
      </c>
      <c r="J40" s="384"/>
      <c r="K40" s="385"/>
      <c r="L40" s="6" t="s">
        <v>11</v>
      </c>
      <c r="M40" s="5" t="s">
        <v>15</v>
      </c>
      <c r="N40" s="24" t="s">
        <v>25</v>
      </c>
    </row>
    <row r="41" spans="1:14">
      <c r="A41" s="16"/>
      <c r="B41" s="16"/>
      <c r="C41" s="16"/>
      <c r="D41" s="158" t="s">
        <v>323</v>
      </c>
      <c r="E41" s="17"/>
      <c r="F41" s="16" t="s">
        <v>10</v>
      </c>
      <c r="G41" s="16"/>
      <c r="H41" s="158" t="s">
        <v>323</v>
      </c>
      <c r="I41" s="17" t="s">
        <v>12</v>
      </c>
      <c r="J41" s="15" t="s">
        <v>19</v>
      </c>
      <c r="K41" s="15" t="s">
        <v>20</v>
      </c>
      <c r="L41" s="17" t="s">
        <v>16</v>
      </c>
      <c r="M41" s="17" t="s">
        <v>17</v>
      </c>
      <c r="N41" s="61" t="s">
        <v>26</v>
      </c>
    </row>
    <row r="42" spans="1:14">
      <c r="A42" s="7"/>
      <c r="B42" s="7"/>
      <c r="C42" s="7"/>
      <c r="D42" s="69" t="s">
        <v>324</v>
      </c>
      <c r="E42" s="8"/>
      <c r="F42" s="7"/>
      <c r="G42" s="7"/>
      <c r="H42" s="69" t="s">
        <v>324</v>
      </c>
      <c r="I42" s="8" t="s">
        <v>22</v>
      </c>
      <c r="J42" s="60" t="s">
        <v>22</v>
      </c>
      <c r="K42" s="60" t="s">
        <v>22</v>
      </c>
      <c r="L42" s="8"/>
      <c r="M42" s="8"/>
      <c r="N42" s="8"/>
    </row>
    <row r="43" spans="1:14">
      <c r="A43" s="277"/>
      <c r="B43" s="277"/>
      <c r="C43" s="277"/>
      <c r="D43" s="277"/>
      <c r="E43" s="277"/>
      <c r="F43" s="277"/>
      <c r="G43" s="277"/>
      <c r="H43" s="190" t="s">
        <v>603</v>
      </c>
      <c r="I43" s="277"/>
      <c r="J43" s="277"/>
      <c r="K43" s="277"/>
      <c r="L43" s="277"/>
      <c r="M43" s="277"/>
      <c r="N43" s="277"/>
    </row>
    <row r="44" spans="1:14">
      <c r="A44" s="268"/>
      <c r="B44" s="268"/>
      <c r="C44" s="268"/>
      <c r="D44" s="268"/>
      <c r="E44" s="268"/>
      <c r="F44" s="268"/>
      <c r="G44" s="268"/>
      <c r="H44" s="62" t="s">
        <v>604</v>
      </c>
      <c r="I44" s="268"/>
      <c r="J44" s="268"/>
      <c r="K44" s="268"/>
      <c r="L44" s="268"/>
      <c r="M44" s="268"/>
      <c r="N44" s="268"/>
    </row>
    <row r="45" spans="1:14">
      <c r="A45" s="268"/>
      <c r="B45" s="268"/>
      <c r="C45" s="268"/>
      <c r="D45" s="268"/>
      <c r="E45" s="268"/>
      <c r="F45" s="268"/>
      <c r="G45" s="268"/>
      <c r="H45" s="62" t="s">
        <v>605</v>
      </c>
      <c r="I45" s="268"/>
      <c r="J45" s="268"/>
      <c r="K45" s="268"/>
      <c r="L45" s="268"/>
      <c r="M45" s="268"/>
      <c r="N45" s="268"/>
    </row>
    <row r="46" spans="1:14">
      <c r="A46" s="268"/>
      <c r="B46" s="268"/>
      <c r="C46" s="268"/>
      <c r="D46" s="268"/>
      <c r="E46" s="268"/>
      <c r="F46" s="268"/>
      <c r="G46" s="268"/>
      <c r="H46" s="278" t="s">
        <v>606</v>
      </c>
      <c r="I46" s="268"/>
      <c r="J46" s="268"/>
      <c r="K46" s="268"/>
      <c r="L46" s="268"/>
      <c r="M46" s="268"/>
      <c r="N46" s="268"/>
    </row>
    <row r="47" spans="1:14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</row>
    <row r="56" spans="1:14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</row>
    <row r="57" spans="1:14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</row>
    <row r="58" spans="1:14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</row>
    <row r="59" spans="1:14" ht="26.25" customHeight="1">
      <c r="N59" s="232" t="s">
        <v>679</v>
      </c>
    </row>
    <row r="60" spans="1:14" s="21" customFormat="1" ht="20.25">
      <c r="A60" s="263" t="s">
        <v>52</v>
      </c>
      <c r="B60" s="263"/>
      <c r="C60" s="263"/>
      <c r="D60" s="263"/>
      <c r="E60" s="263"/>
      <c r="F60" s="263"/>
      <c r="G60" s="263"/>
      <c r="H60" s="263"/>
      <c r="I60" s="263"/>
      <c r="J60" s="263"/>
    </row>
    <row r="61" spans="1:14" s="374" customFormat="1" ht="20.25">
      <c r="A61" s="374" t="s">
        <v>42</v>
      </c>
    </row>
    <row r="62" spans="1:14" s="21" customFormat="1" ht="20.25">
      <c r="A62" s="374" t="s">
        <v>37</v>
      </c>
      <c r="B62" s="374"/>
      <c r="C62" s="374"/>
      <c r="D62" s="374"/>
      <c r="E62" s="374"/>
      <c r="F62" s="374"/>
      <c r="G62" s="374"/>
      <c r="H62" s="374"/>
      <c r="I62" s="374"/>
      <c r="J62" s="374"/>
    </row>
    <row r="63" spans="1:14" s="374" customFormat="1" ht="20.25">
      <c r="A63" s="374" t="s">
        <v>38</v>
      </c>
    </row>
    <row r="64" spans="1:14" s="374" customFormat="1" ht="20.25">
      <c r="A64" s="374" t="s">
        <v>39</v>
      </c>
    </row>
    <row r="65" spans="1:14" s="3" customFormat="1" ht="20.25">
      <c r="A65" s="367" t="s">
        <v>77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</row>
    <row r="66" spans="1:14" s="3" customFormat="1" ht="20.25">
      <c r="A66" s="236" t="s">
        <v>41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</row>
    <row r="67" spans="1:14" s="3" customFormat="1" ht="20.25">
      <c r="A67" s="237" t="s">
        <v>40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9"/>
      <c r="L67" s="239"/>
      <c r="M67" s="239"/>
      <c r="N67" s="239"/>
    </row>
    <row r="68" spans="1:14">
      <c r="A68" s="4" t="s">
        <v>0</v>
      </c>
      <c r="B68" s="4" t="s">
        <v>1</v>
      </c>
      <c r="C68" s="4" t="s">
        <v>2</v>
      </c>
      <c r="D68" s="317" t="s">
        <v>3</v>
      </c>
      <c r="E68" s="4" t="s">
        <v>8</v>
      </c>
      <c r="F68" s="4" t="s">
        <v>9</v>
      </c>
      <c r="G68" s="4" t="s">
        <v>2</v>
      </c>
      <c r="H68" s="24" t="s">
        <v>3</v>
      </c>
      <c r="I68" s="383" t="s">
        <v>21</v>
      </c>
      <c r="J68" s="384"/>
      <c r="K68" s="385"/>
      <c r="L68" s="6" t="s">
        <v>11</v>
      </c>
      <c r="M68" s="5" t="s">
        <v>15</v>
      </c>
      <c r="N68" s="24" t="s">
        <v>25</v>
      </c>
    </row>
    <row r="69" spans="1:14">
      <c r="A69" s="16"/>
      <c r="B69" s="16"/>
      <c r="C69" s="16"/>
      <c r="D69" s="158" t="s">
        <v>323</v>
      </c>
      <c r="E69" s="17"/>
      <c r="F69" s="16" t="s">
        <v>10</v>
      </c>
      <c r="G69" s="16"/>
      <c r="H69" s="158" t="s">
        <v>323</v>
      </c>
      <c r="I69" s="17" t="s">
        <v>12</v>
      </c>
      <c r="J69" s="15" t="s">
        <v>19</v>
      </c>
      <c r="K69" s="15" t="s">
        <v>20</v>
      </c>
      <c r="L69" s="17" t="s">
        <v>16</v>
      </c>
      <c r="M69" s="17" t="s">
        <v>17</v>
      </c>
      <c r="N69" s="61" t="s">
        <v>26</v>
      </c>
    </row>
    <row r="70" spans="1:14">
      <c r="A70" s="7"/>
      <c r="B70" s="7"/>
      <c r="C70" s="7"/>
      <c r="D70" s="69" t="s">
        <v>324</v>
      </c>
      <c r="E70" s="8"/>
      <c r="F70" s="7"/>
      <c r="G70" s="7"/>
      <c r="H70" s="69" t="s">
        <v>324</v>
      </c>
      <c r="I70" s="8" t="s">
        <v>22</v>
      </c>
      <c r="J70" s="60" t="s">
        <v>22</v>
      </c>
      <c r="K70" s="60" t="s">
        <v>22</v>
      </c>
      <c r="L70" s="8"/>
      <c r="M70" s="8"/>
      <c r="N70" s="8"/>
    </row>
    <row r="71" spans="1:14">
      <c r="A71" s="201" t="s">
        <v>139</v>
      </c>
      <c r="B71" s="190" t="s">
        <v>749</v>
      </c>
      <c r="C71" s="335" t="s">
        <v>782</v>
      </c>
      <c r="D71" s="292" t="s">
        <v>755</v>
      </c>
      <c r="E71" s="336">
        <v>200000</v>
      </c>
      <c r="F71" s="303" t="s">
        <v>422</v>
      </c>
      <c r="G71" s="96" t="s">
        <v>548</v>
      </c>
      <c r="H71" s="96" t="s">
        <v>768</v>
      </c>
      <c r="I71" s="337">
        <v>65000</v>
      </c>
      <c r="J71" s="148" t="s">
        <v>18</v>
      </c>
      <c r="K71" s="148" t="s">
        <v>18</v>
      </c>
      <c r="L71" s="96" t="s">
        <v>567</v>
      </c>
      <c r="M71" s="96" t="s">
        <v>569</v>
      </c>
      <c r="N71" s="101" t="s">
        <v>371</v>
      </c>
    </row>
    <row r="72" spans="1:14">
      <c r="A72" s="268"/>
      <c r="B72" s="62" t="s">
        <v>750</v>
      </c>
      <c r="C72" s="320" t="s">
        <v>783</v>
      </c>
      <c r="D72" s="187" t="s">
        <v>756</v>
      </c>
      <c r="E72" s="322" t="s">
        <v>217</v>
      </c>
      <c r="F72" s="54" t="s">
        <v>559</v>
      </c>
      <c r="G72" s="54" t="s">
        <v>549</v>
      </c>
      <c r="H72" s="83" t="s">
        <v>769</v>
      </c>
      <c r="I72" s="185" t="s">
        <v>217</v>
      </c>
      <c r="J72" s="268"/>
      <c r="K72" s="268"/>
      <c r="L72" s="54" t="s">
        <v>568</v>
      </c>
      <c r="M72" s="54" t="s">
        <v>570</v>
      </c>
      <c r="N72" s="78"/>
    </row>
    <row r="73" spans="1:14">
      <c r="A73" s="268"/>
      <c r="B73" s="62" t="s">
        <v>751</v>
      </c>
      <c r="C73" s="320" t="s">
        <v>693</v>
      </c>
      <c r="D73" s="187"/>
      <c r="E73" s="185" t="s">
        <v>809</v>
      </c>
      <c r="F73" s="54" t="s">
        <v>758</v>
      </c>
      <c r="G73" s="54" t="s">
        <v>585</v>
      </c>
      <c r="H73" s="54" t="s">
        <v>762</v>
      </c>
      <c r="I73" s="172" t="s">
        <v>220</v>
      </c>
      <c r="J73" s="268"/>
      <c r="K73" s="268"/>
      <c r="L73" s="62"/>
      <c r="M73" s="54" t="s">
        <v>571</v>
      </c>
      <c r="N73" s="62"/>
    </row>
    <row r="74" spans="1:14">
      <c r="A74" s="268"/>
      <c r="B74" s="62" t="s">
        <v>748</v>
      </c>
      <c r="C74" s="187"/>
      <c r="D74" s="187"/>
      <c r="E74" s="185" t="s">
        <v>757</v>
      </c>
      <c r="F74" s="54" t="s">
        <v>759</v>
      </c>
      <c r="G74" s="54" t="s">
        <v>778</v>
      </c>
      <c r="H74" s="83" t="s">
        <v>579</v>
      </c>
      <c r="I74" s="172" t="s">
        <v>222</v>
      </c>
      <c r="J74" s="268"/>
      <c r="K74" s="268"/>
      <c r="L74" s="62"/>
      <c r="M74" s="54" t="s">
        <v>573</v>
      </c>
      <c r="N74" s="62"/>
    </row>
    <row r="75" spans="1:14">
      <c r="A75" s="268"/>
      <c r="B75" s="62" t="s">
        <v>752</v>
      </c>
      <c r="C75" s="187"/>
      <c r="D75" s="187"/>
      <c r="E75" s="185" t="s">
        <v>810</v>
      </c>
      <c r="F75" s="54" t="s">
        <v>760</v>
      </c>
      <c r="G75" s="54" t="s">
        <v>779</v>
      </c>
      <c r="H75" s="54" t="s">
        <v>770</v>
      </c>
      <c r="I75" s="172" t="s">
        <v>223</v>
      </c>
      <c r="J75" s="268"/>
      <c r="K75" s="268"/>
      <c r="L75" s="62"/>
      <c r="M75" s="54" t="s">
        <v>574</v>
      </c>
      <c r="N75" s="62"/>
    </row>
    <row r="76" spans="1:14">
      <c r="A76" s="268"/>
      <c r="B76" s="62" t="s">
        <v>753</v>
      </c>
      <c r="C76" s="268"/>
      <c r="D76" s="268"/>
      <c r="E76" s="185" t="s">
        <v>811</v>
      </c>
      <c r="F76" s="290" t="s">
        <v>765</v>
      </c>
      <c r="G76" s="62" t="s">
        <v>780</v>
      </c>
      <c r="H76" s="54" t="s">
        <v>771</v>
      </c>
      <c r="I76" s="268"/>
      <c r="J76" s="268"/>
      <c r="K76" s="268"/>
      <c r="L76" s="268"/>
      <c r="M76" s="268"/>
      <c r="N76" s="268"/>
    </row>
    <row r="77" spans="1:14">
      <c r="A77" s="268"/>
      <c r="B77" s="62" t="s">
        <v>754</v>
      </c>
      <c r="C77" s="268"/>
      <c r="D77" s="268"/>
      <c r="E77" s="77"/>
      <c r="F77" s="290" t="s">
        <v>766</v>
      </c>
      <c r="G77" s="62" t="s">
        <v>781</v>
      </c>
      <c r="H77" s="54" t="s">
        <v>772</v>
      </c>
      <c r="I77" s="268"/>
      <c r="J77" s="268"/>
      <c r="K77" s="268"/>
      <c r="L77" s="268"/>
      <c r="M77" s="268"/>
      <c r="N77" s="268"/>
    </row>
    <row r="78" spans="1:14">
      <c r="A78" s="268"/>
      <c r="B78" s="62" t="s">
        <v>562</v>
      </c>
      <c r="C78" s="268"/>
      <c r="D78" s="268"/>
      <c r="E78" s="77"/>
      <c r="F78" s="268"/>
      <c r="G78" s="62"/>
      <c r="H78" s="83" t="s">
        <v>775</v>
      </c>
      <c r="I78" s="268"/>
      <c r="J78" s="268"/>
      <c r="K78" s="268"/>
      <c r="L78" s="268"/>
      <c r="M78" s="268"/>
      <c r="N78" s="268"/>
    </row>
    <row r="79" spans="1:14">
      <c r="A79" s="268"/>
      <c r="B79" s="62" t="s">
        <v>563</v>
      </c>
      <c r="C79" s="268"/>
      <c r="D79" s="268"/>
      <c r="E79" s="268"/>
      <c r="F79" s="268"/>
      <c r="G79" s="268"/>
      <c r="H79" s="62" t="s">
        <v>763</v>
      </c>
      <c r="I79" s="268"/>
      <c r="J79" s="268"/>
      <c r="K79" s="268"/>
      <c r="L79" s="268"/>
      <c r="M79" s="268"/>
      <c r="N79" s="268"/>
    </row>
    <row r="80" spans="1:14">
      <c r="A80" s="268"/>
      <c r="B80" s="62" t="s">
        <v>786</v>
      </c>
      <c r="C80" s="268"/>
      <c r="D80" s="268"/>
      <c r="E80" s="268"/>
      <c r="F80" s="268"/>
      <c r="G80" s="268"/>
      <c r="H80" s="62" t="s">
        <v>584</v>
      </c>
      <c r="I80" s="268"/>
      <c r="J80" s="268"/>
      <c r="K80" s="268"/>
      <c r="L80" s="268"/>
      <c r="M80" s="268"/>
      <c r="N80" s="268"/>
    </row>
    <row r="81" spans="1:14">
      <c r="A81" s="268"/>
      <c r="B81" s="95" t="s">
        <v>787</v>
      </c>
      <c r="C81" s="268"/>
      <c r="D81" s="268"/>
      <c r="E81" s="268"/>
      <c r="F81" s="268"/>
      <c r="G81" s="268"/>
      <c r="H81" s="83" t="s">
        <v>773</v>
      </c>
      <c r="I81" s="268"/>
      <c r="J81" s="268"/>
      <c r="K81" s="268"/>
      <c r="L81" s="268"/>
      <c r="M81" s="268"/>
      <c r="N81" s="268"/>
    </row>
    <row r="82" spans="1:14">
      <c r="A82" s="268"/>
      <c r="C82" s="268"/>
      <c r="D82" s="268"/>
      <c r="E82" s="268"/>
      <c r="F82" s="268"/>
      <c r="G82" s="268"/>
      <c r="H82" s="54" t="s">
        <v>774</v>
      </c>
      <c r="I82" s="268"/>
      <c r="J82" s="268"/>
      <c r="K82" s="268"/>
      <c r="L82" s="268"/>
      <c r="M82" s="268"/>
      <c r="N82" s="268"/>
    </row>
    <row r="83" spans="1:14">
      <c r="A83" s="268"/>
      <c r="B83" s="268"/>
      <c r="C83" s="268"/>
      <c r="D83" s="268"/>
      <c r="E83" s="268"/>
      <c r="F83" s="268"/>
      <c r="G83" s="268"/>
      <c r="H83" s="294" t="s">
        <v>776</v>
      </c>
      <c r="I83" s="268"/>
      <c r="J83" s="268"/>
      <c r="K83" s="268"/>
      <c r="L83" s="268"/>
      <c r="M83" s="268"/>
      <c r="N83" s="268"/>
    </row>
    <row r="84" spans="1:14">
      <c r="A84" s="268"/>
      <c r="B84" s="268"/>
      <c r="C84" s="268"/>
      <c r="D84" s="268"/>
      <c r="E84" s="268"/>
      <c r="F84" s="268"/>
      <c r="G84" s="268"/>
      <c r="H84" s="62" t="s">
        <v>764</v>
      </c>
      <c r="I84" s="268"/>
      <c r="J84" s="268"/>
      <c r="K84" s="268"/>
      <c r="L84" s="268"/>
      <c r="M84" s="268"/>
      <c r="N84" s="268"/>
    </row>
    <row r="85" spans="1:14">
      <c r="A85" s="268"/>
      <c r="B85" s="268"/>
      <c r="C85" s="268"/>
      <c r="D85" s="268"/>
      <c r="E85" s="268"/>
      <c r="F85" s="268"/>
      <c r="G85" s="268"/>
      <c r="H85" s="278" t="s">
        <v>777</v>
      </c>
      <c r="I85" s="268"/>
      <c r="J85" s="268"/>
      <c r="K85" s="268"/>
      <c r="L85" s="268"/>
      <c r="M85" s="268"/>
      <c r="N85" s="268"/>
    </row>
    <row r="86" spans="1:14">
      <c r="A86" s="275"/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26.25" customHeight="1">
      <c r="N87" s="232" t="s">
        <v>784</v>
      </c>
    </row>
    <row r="88" spans="1:14" s="21" customFormat="1" ht="20.25">
      <c r="A88" s="263" t="s">
        <v>52</v>
      </c>
      <c r="B88" s="263"/>
      <c r="C88" s="263"/>
      <c r="D88" s="263"/>
      <c r="E88" s="263"/>
      <c r="F88" s="263"/>
      <c r="G88" s="263"/>
      <c r="H88" s="263"/>
      <c r="I88" s="263"/>
      <c r="J88" s="263"/>
    </row>
    <row r="89" spans="1:14" s="374" customFormat="1" ht="20.25">
      <c r="A89" s="374" t="s">
        <v>42</v>
      </c>
    </row>
    <row r="90" spans="1:14" s="21" customFormat="1" ht="20.25">
      <c r="A90" s="374" t="s">
        <v>37</v>
      </c>
      <c r="B90" s="374"/>
      <c r="C90" s="374"/>
      <c r="D90" s="374"/>
      <c r="E90" s="374"/>
      <c r="F90" s="374"/>
      <c r="G90" s="374"/>
      <c r="H90" s="374"/>
      <c r="I90" s="374"/>
      <c r="J90" s="374"/>
    </row>
    <row r="91" spans="1:14" s="374" customFormat="1" ht="20.25">
      <c r="A91" s="374" t="s">
        <v>38</v>
      </c>
    </row>
    <row r="92" spans="1:14" s="374" customFormat="1" ht="20.25">
      <c r="A92" s="374" t="s">
        <v>39</v>
      </c>
    </row>
    <row r="93" spans="1:14" s="3" customFormat="1" ht="20.25">
      <c r="A93" s="367" t="s">
        <v>77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</row>
    <row r="94" spans="1:14" s="3" customFormat="1" ht="20.25">
      <c r="A94" s="236" t="s">
        <v>41</v>
      </c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</row>
    <row r="95" spans="1:14" s="3" customFormat="1" ht="20.25">
      <c r="A95" s="237" t="s">
        <v>40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239"/>
      <c r="M95" s="239"/>
      <c r="N95" s="239"/>
    </row>
    <row r="96" spans="1:14">
      <c r="A96" s="4" t="s">
        <v>0</v>
      </c>
      <c r="B96" s="4" t="s">
        <v>1</v>
      </c>
      <c r="C96" s="4" t="s">
        <v>2</v>
      </c>
      <c r="D96" s="317" t="s">
        <v>3</v>
      </c>
      <c r="E96" s="4" t="s">
        <v>8</v>
      </c>
      <c r="F96" s="4" t="s">
        <v>9</v>
      </c>
      <c r="G96" s="4" t="s">
        <v>2</v>
      </c>
      <c r="H96" s="24" t="s">
        <v>3</v>
      </c>
      <c r="I96" s="383" t="s">
        <v>21</v>
      </c>
      <c r="J96" s="384"/>
      <c r="K96" s="385"/>
      <c r="L96" s="6" t="s">
        <v>11</v>
      </c>
      <c r="M96" s="5" t="s">
        <v>15</v>
      </c>
      <c r="N96" s="24" t="s">
        <v>25</v>
      </c>
    </row>
    <row r="97" spans="1:14">
      <c r="A97" s="16"/>
      <c r="B97" s="16"/>
      <c r="C97" s="16"/>
      <c r="D97" s="158" t="s">
        <v>323</v>
      </c>
      <c r="E97" s="17"/>
      <c r="F97" s="16" t="s">
        <v>10</v>
      </c>
      <c r="G97" s="16"/>
      <c r="H97" s="158" t="s">
        <v>323</v>
      </c>
      <c r="I97" s="17" t="s">
        <v>12</v>
      </c>
      <c r="J97" s="15" t="s">
        <v>19</v>
      </c>
      <c r="K97" s="15" t="s">
        <v>20</v>
      </c>
      <c r="L97" s="17" t="s">
        <v>16</v>
      </c>
      <c r="M97" s="17" t="s">
        <v>17</v>
      </c>
      <c r="N97" s="61" t="s">
        <v>26</v>
      </c>
    </row>
    <row r="98" spans="1:14">
      <c r="A98" s="7"/>
      <c r="B98" s="7"/>
      <c r="C98" s="7"/>
      <c r="D98" s="69" t="s">
        <v>324</v>
      </c>
      <c r="E98" s="8"/>
      <c r="F98" s="7"/>
      <c r="G98" s="7"/>
      <c r="H98" s="69" t="s">
        <v>324</v>
      </c>
      <c r="I98" s="8" t="s">
        <v>22</v>
      </c>
      <c r="J98" s="60" t="s">
        <v>22</v>
      </c>
      <c r="K98" s="60" t="s">
        <v>22</v>
      </c>
      <c r="L98" s="8"/>
      <c r="M98" s="8"/>
      <c r="N98" s="8"/>
    </row>
    <row r="99" spans="1:14">
      <c r="A99" s="201" t="s">
        <v>140</v>
      </c>
      <c r="B99" s="303" t="s">
        <v>680</v>
      </c>
      <c r="C99" s="96" t="s">
        <v>687</v>
      </c>
      <c r="D99" s="339" t="s">
        <v>697</v>
      </c>
      <c r="E99" s="336">
        <v>308000</v>
      </c>
      <c r="F99" s="303" t="s">
        <v>422</v>
      </c>
      <c r="G99" s="96" t="s">
        <v>548</v>
      </c>
      <c r="H99" s="96" t="s">
        <v>768</v>
      </c>
      <c r="I99" s="337">
        <v>62000</v>
      </c>
      <c r="J99" s="148" t="s">
        <v>18</v>
      </c>
      <c r="K99" s="148" t="s">
        <v>18</v>
      </c>
      <c r="L99" s="96" t="s">
        <v>567</v>
      </c>
      <c r="M99" s="96" t="s">
        <v>569</v>
      </c>
      <c r="N99" s="101" t="s">
        <v>371</v>
      </c>
    </row>
    <row r="100" spans="1:14">
      <c r="A100" s="268"/>
      <c r="B100" s="95" t="s">
        <v>681</v>
      </c>
      <c r="C100" s="54" t="s">
        <v>793</v>
      </c>
      <c r="D100" s="338" t="s">
        <v>698</v>
      </c>
      <c r="E100" s="322" t="s">
        <v>217</v>
      </c>
      <c r="F100" s="54" t="s">
        <v>559</v>
      </c>
      <c r="G100" s="54" t="s">
        <v>549</v>
      </c>
      <c r="H100" s="83" t="s">
        <v>769</v>
      </c>
      <c r="I100" s="185" t="s">
        <v>217</v>
      </c>
      <c r="J100" s="268"/>
      <c r="K100" s="268"/>
      <c r="L100" s="54" t="s">
        <v>568</v>
      </c>
      <c r="M100" s="54" t="s">
        <v>570</v>
      </c>
      <c r="N100" s="78"/>
    </row>
    <row r="101" spans="1:14">
      <c r="A101" s="268"/>
      <c r="B101" s="95" t="s">
        <v>789</v>
      </c>
      <c r="C101" s="54" t="s">
        <v>792</v>
      </c>
      <c r="D101" s="338" t="s">
        <v>800</v>
      </c>
      <c r="E101" s="78" t="s">
        <v>806</v>
      </c>
      <c r="F101" s="54" t="s">
        <v>812</v>
      </c>
      <c r="G101" s="54" t="s">
        <v>585</v>
      </c>
      <c r="H101" s="54" t="s">
        <v>814</v>
      </c>
      <c r="I101" s="172" t="s">
        <v>220</v>
      </c>
      <c r="J101" s="268"/>
      <c r="K101" s="268"/>
      <c r="L101" s="62"/>
      <c r="M101" s="54" t="s">
        <v>571</v>
      </c>
      <c r="N101" s="62"/>
    </row>
    <row r="102" spans="1:14">
      <c r="A102" s="268"/>
      <c r="B102" s="54" t="s">
        <v>790</v>
      </c>
      <c r="C102" s="54" t="s">
        <v>794</v>
      </c>
      <c r="D102" s="338" t="s">
        <v>801</v>
      </c>
      <c r="E102" s="77">
        <v>243000</v>
      </c>
      <c r="F102" s="54" t="s">
        <v>813</v>
      </c>
      <c r="G102" s="54" t="s">
        <v>778</v>
      </c>
      <c r="H102" s="83" t="s">
        <v>579</v>
      </c>
      <c r="I102" s="172" t="s">
        <v>222</v>
      </c>
      <c r="J102" s="268"/>
      <c r="K102" s="268"/>
      <c r="L102" s="62"/>
      <c r="M102" s="54" t="s">
        <v>573</v>
      </c>
      <c r="N102" s="62"/>
    </row>
    <row r="103" spans="1:14">
      <c r="A103" s="268"/>
      <c r="B103" s="54" t="s">
        <v>791</v>
      </c>
      <c r="C103" s="54" t="s">
        <v>795</v>
      </c>
      <c r="D103" s="54" t="s">
        <v>802</v>
      </c>
      <c r="E103" s="77" t="s">
        <v>807</v>
      </c>
      <c r="F103" s="290" t="s">
        <v>765</v>
      </c>
      <c r="G103" s="54" t="s">
        <v>779</v>
      </c>
      <c r="H103" s="54" t="s">
        <v>770</v>
      </c>
      <c r="I103" s="172" t="s">
        <v>223</v>
      </c>
      <c r="J103" s="268"/>
      <c r="K103" s="268"/>
      <c r="L103" s="62"/>
      <c r="M103" s="54" t="s">
        <v>574</v>
      </c>
      <c r="N103" s="62"/>
    </row>
    <row r="104" spans="1:14">
      <c r="A104" s="268"/>
      <c r="B104" s="219" t="s">
        <v>788</v>
      </c>
      <c r="C104" s="54" t="s">
        <v>796</v>
      </c>
      <c r="D104" s="54" t="s">
        <v>803</v>
      </c>
      <c r="E104" s="77">
        <v>243000</v>
      </c>
      <c r="F104" s="290" t="s">
        <v>766</v>
      </c>
      <c r="G104" s="268"/>
      <c r="H104" s="54" t="s">
        <v>815</v>
      </c>
      <c r="I104" s="268"/>
      <c r="J104" s="268"/>
      <c r="K104" s="268"/>
      <c r="L104" s="268"/>
      <c r="M104" s="268"/>
      <c r="N104" s="268"/>
    </row>
    <row r="105" spans="1:14">
      <c r="A105" s="268"/>
      <c r="B105" s="62" t="s">
        <v>562</v>
      </c>
      <c r="C105" s="54" t="s">
        <v>797</v>
      </c>
      <c r="D105" s="54" t="s">
        <v>804</v>
      </c>
      <c r="E105" s="77" t="s">
        <v>808</v>
      </c>
      <c r="F105" s="268"/>
      <c r="G105" s="268"/>
      <c r="H105" s="54" t="s">
        <v>772</v>
      </c>
      <c r="I105" s="268"/>
      <c r="J105" s="268"/>
      <c r="K105" s="268"/>
      <c r="L105" s="268"/>
      <c r="M105" s="268"/>
      <c r="N105" s="268"/>
    </row>
    <row r="106" spans="1:14">
      <c r="A106" s="268"/>
      <c r="B106" s="62" t="s">
        <v>563</v>
      </c>
      <c r="C106" s="54" t="s">
        <v>798</v>
      </c>
      <c r="D106" s="54" t="s">
        <v>703</v>
      </c>
      <c r="E106" s="77">
        <v>243000</v>
      </c>
      <c r="F106" s="268"/>
      <c r="G106" s="268"/>
      <c r="H106" s="83" t="s">
        <v>775</v>
      </c>
      <c r="I106" s="268"/>
      <c r="J106" s="268"/>
      <c r="K106" s="268"/>
      <c r="L106" s="268"/>
      <c r="M106" s="268"/>
      <c r="N106" s="268"/>
    </row>
    <row r="107" spans="1:14">
      <c r="A107" s="268"/>
      <c r="B107" s="62" t="s">
        <v>785</v>
      </c>
      <c r="C107" s="54" t="s">
        <v>799</v>
      </c>
      <c r="D107" s="54" t="s">
        <v>704</v>
      </c>
      <c r="E107" s="268"/>
      <c r="F107" s="268"/>
      <c r="G107" s="268"/>
      <c r="H107" s="62" t="s">
        <v>816</v>
      </c>
      <c r="I107" s="268"/>
      <c r="J107" s="268"/>
      <c r="K107" s="268"/>
      <c r="L107" s="268"/>
      <c r="M107" s="268"/>
      <c r="N107" s="268"/>
    </row>
    <row r="108" spans="1:14">
      <c r="A108" s="268"/>
      <c r="B108" s="95" t="s">
        <v>820</v>
      </c>
      <c r="C108" s="54" t="s">
        <v>693</v>
      </c>
      <c r="D108" s="54" t="s">
        <v>481</v>
      </c>
      <c r="E108" s="268"/>
      <c r="F108" s="268"/>
      <c r="G108" s="268"/>
      <c r="H108" s="62" t="s">
        <v>584</v>
      </c>
      <c r="I108" s="268"/>
      <c r="J108" s="268"/>
      <c r="K108" s="268"/>
      <c r="L108" s="268"/>
      <c r="M108" s="268"/>
      <c r="N108" s="268"/>
    </row>
    <row r="109" spans="1:14">
      <c r="A109" s="268"/>
      <c r="B109" s="268"/>
      <c r="C109" s="268"/>
      <c r="D109" s="54" t="s">
        <v>805</v>
      </c>
      <c r="E109" s="268"/>
      <c r="F109" s="268"/>
      <c r="G109" s="268"/>
      <c r="H109" s="83" t="s">
        <v>773</v>
      </c>
      <c r="I109" s="268"/>
      <c r="J109" s="268"/>
      <c r="K109" s="268"/>
      <c r="L109" s="268"/>
      <c r="M109" s="268"/>
      <c r="N109" s="268"/>
    </row>
    <row r="110" spans="1:14">
      <c r="A110" s="268"/>
      <c r="B110" s="268"/>
      <c r="C110" s="268"/>
      <c r="D110" s="268"/>
      <c r="E110" s="268"/>
      <c r="F110" s="268"/>
      <c r="G110" s="268"/>
      <c r="H110" s="54" t="s">
        <v>817</v>
      </c>
      <c r="I110" s="268"/>
      <c r="J110" s="268"/>
      <c r="K110" s="268"/>
      <c r="L110" s="268"/>
      <c r="M110" s="268"/>
      <c r="N110" s="268"/>
    </row>
    <row r="111" spans="1:14">
      <c r="A111" s="268"/>
      <c r="B111" s="268"/>
      <c r="C111" s="268"/>
      <c r="D111" s="268"/>
      <c r="E111" s="268"/>
      <c r="F111" s="268"/>
      <c r="G111" s="268"/>
      <c r="H111" s="294" t="s">
        <v>776</v>
      </c>
      <c r="I111" s="268"/>
      <c r="J111" s="268"/>
      <c r="K111" s="268"/>
      <c r="L111" s="268"/>
      <c r="M111" s="268"/>
      <c r="N111" s="268"/>
    </row>
    <row r="112" spans="1:14">
      <c r="A112" s="268"/>
      <c r="B112" s="268"/>
      <c r="C112" s="268"/>
      <c r="D112" s="268"/>
      <c r="E112" s="268"/>
      <c r="F112" s="268"/>
      <c r="G112" s="268"/>
      <c r="H112" s="62" t="s">
        <v>818</v>
      </c>
      <c r="I112" s="268"/>
      <c r="J112" s="268"/>
      <c r="K112" s="268"/>
      <c r="L112" s="268"/>
      <c r="M112" s="268"/>
      <c r="N112" s="268"/>
    </row>
    <row r="113" spans="1:14">
      <c r="A113" s="268"/>
      <c r="B113" s="268"/>
      <c r="C113" s="268"/>
      <c r="D113" s="268"/>
      <c r="E113" s="268"/>
      <c r="F113" s="268"/>
      <c r="G113" s="268"/>
      <c r="H113" s="278" t="s">
        <v>819</v>
      </c>
      <c r="I113" s="268"/>
      <c r="J113" s="268"/>
      <c r="K113" s="268"/>
      <c r="L113" s="268"/>
      <c r="M113" s="268"/>
      <c r="N113" s="268"/>
    </row>
    <row r="114" spans="1:14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</row>
    <row r="115" spans="1:14" ht="26.25" customHeight="1">
      <c r="N115" s="232" t="s">
        <v>821</v>
      </c>
    </row>
    <row r="116" spans="1:14" s="21" customFormat="1" ht="20.25">
      <c r="A116" s="263" t="s">
        <v>52</v>
      </c>
      <c r="B116" s="263"/>
      <c r="C116" s="263"/>
      <c r="D116" s="263"/>
      <c r="E116" s="263"/>
      <c r="F116" s="263"/>
      <c r="G116" s="263"/>
      <c r="H116" s="263"/>
      <c r="I116" s="263"/>
      <c r="J116" s="263"/>
    </row>
    <row r="117" spans="1:14" s="374" customFormat="1" ht="20.25">
      <c r="A117" s="374" t="s">
        <v>42</v>
      </c>
    </row>
    <row r="118" spans="1:14" s="21" customFormat="1" ht="20.25">
      <c r="A118" s="374" t="s">
        <v>37</v>
      </c>
      <c r="B118" s="374"/>
      <c r="C118" s="374"/>
      <c r="D118" s="374"/>
      <c r="E118" s="374"/>
      <c r="F118" s="374"/>
      <c r="G118" s="374"/>
      <c r="H118" s="374"/>
      <c r="I118" s="374"/>
      <c r="J118" s="374"/>
    </row>
    <row r="119" spans="1:14" s="374" customFormat="1" ht="20.25">
      <c r="A119" s="374" t="s">
        <v>38</v>
      </c>
    </row>
    <row r="120" spans="1:14" s="374" customFormat="1" ht="20.25">
      <c r="A120" s="374" t="s">
        <v>39</v>
      </c>
    </row>
    <row r="121" spans="1:14" s="3" customFormat="1" ht="20.25">
      <c r="A121" s="367" t="s">
        <v>77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</row>
    <row r="122" spans="1:14" s="3" customFormat="1" ht="20.25">
      <c r="A122" s="236" t="s">
        <v>41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</row>
    <row r="123" spans="1:14" s="3" customFormat="1" ht="20.25">
      <c r="A123" s="237" t="s">
        <v>40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9"/>
      <c r="L123" s="239"/>
      <c r="M123" s="239"/>
      <c r="N123" s="239"/>
    </row>
    <row r="124" spans="1:14">
      <c r="A124" s="4" t="s">
        <v>0</v>
      </c>
      <c r="B124" s="4" t="s">
        <v>1</v>
      </c>
      <c r="C124" s="4" t="s">
        <v>2</v>
      </c>
      <c r="D124" s="317" t="s">
        <v>3</v>
      </c>
      <c r="E124" s="4" t="s">
        <v>8</v>
      </c>
      <c r="F124" s="4" t="s">
        <v>9</v>
      </c>
      <c r="G124" s="4" t="s">
        <v>2</v>
      </c>
      <c r="H124" s="24" t="s">
        <v>3</v>
      </c>
      <c r="I124" s="383" t="s">
        <v>21</v>
      </c>
      <c r="J124" s="384"/>
      <c r="K124" s="385"/>
      <c r="L124" s="6" t="s">
        <v>11</v>
      </c>
      <c r="M124" s="5" t="s">
        <v>15</v>
      </c>
      <c r="N124" s="24" t="s">
        <v>25</v>
      </c>
    </row>
    <row r="125" spans="1:14">
      <c r="A125" s="16"/>
      <c r="B125" s="16"/>
      <c r="C125" s="16"/>
      <c r="D125" s="158" t="s">
        <v>323</v>
      </c>
      <c r="E125" s="17"/>
      <c r="F125" s="16" t="s">
        <v>10</v>
      </c>
      <c r="G125" s="16"/>
      <c r="H125" s="158" t="s">
        <v>323</v>
      </c>
      <c r="I125" s="17" t="s">
        <v>12</v>
      </c>
      <c r="J125" s="15" t="s">
        <v>19</v>
      </c>
      <c r="K125" s="15" t="s">
        <v>20</v>
      </c>
      <c r="L125" s="17" t="s">
        <v>16</v>
      </c>
      <c r="M125" s="17" t="s">
        <v>17</v>
      </c>
      <c r="N125" s="61" t="s">
        <v>26</v>
      </c>
    </row>
    <row r="126" spans="1:14">
      <c r="A126" s="7"/>
      <c r="B126" s="7"/>
      <c r="C126" s="7"/>
      <c r="D126" s="69" t="s">
        <v>324</v>
      </c>
      <c r="E126" s="8"/>
      <c r="F126" s="7"/>
      <c r="G126" s="7"/>
      <c r="H126" s="69" t="s">
        <v>324</v>
      </c>
      <c r="I126" s="8" t="s">
        <v>22</v>
      </c>
      <c r="J126" s="60" t="s">
        <v>22</v>
      </c>
      <c r="K126" s="60" t="s">
        <v>22</v>
      </c>
      <c r="L126" s="8"/>
      <c r="M126" s="8"/>
      <c r="N126" s="8"/>
    </row>
    <row r="127" spans="1:14">
      <c r="A127" s="201" t="s">
        <v>141</v>
      </c>
      <c r="B127" s="303" t="s">
        <v>680</v>
      </c>
      <c r="C127" s="96" t="s">
        <v>794</v>
      </c>
      <c r="D127" s="339" t="s">
        <v>697</v>
      </c>
      <c r="E127" s="336">
        <v>170000</v>
      </c>
      <c r="F127" s="303" t="s">
        <v>422</v>
      </c>
      <c r="G127" s="96" t="s">
        <v>548</v>
      </c>
      <c r="H127" s="96" t="s">
        <v>768</v>
      </c>
      <c r="I127" s="337">
        <v>69000</v>
      </c>
      <c r="J127" s="148" t="s">
        <v>18</v>
      </c>
      <c r="K127" s="148" t="s">
        <v>18</v>
      </c>
      <c r="L127" s="96" t="s">
        <v>567</v>
      </c>
      <c r="M127" s="96" t="s">
        <v>569</v>
      </c>
      <c r="N127" s="101" t="s">
        <v>371</v>
      </c>
    </row>
    <row r="128" spans="1:14">
      <c r="A128" s="268"/>
      <c r="B128" s="95" t="s">
        <v>681</v>
      </c>
      <c r="C128" s="54" t="s">
        <v>795</v>
      </c>
      <c r="D128" s="338" t="s">
        <v>698</v>
      </c>
      <c r="E128" s="322" t="s">
        <v>217</v>
      </c>
      <c r="F128" s="54" t="s">
        <v>542</v>
      </c>
      <c r="G128" s="54" t="s">
        <v>549</v>
      </c>
      <c r="H128" s="83" t="s">
        <v>824</v>
      </c>
      <c r="I128" s="185" t="s">
        <v>217</v>
      </c>
      <c r="J128" s="268"/>
      <c r="K128" s="268"/>
      <c r="L128" s="54" t="s">
        <v>568</v>
      </c>
      <c r="M128" s="54" t="s">
        <v>570</v>
      </c>
      <c r="N128" s="78"/>
    </row>
    <row r="129" spans="1:14">
      <c r="A129" s="268"/>
      <c r="B129" s="95" t="s">
        <v>835</v>
      </c>
      <c r="C129" s="54" t="s">
        <v>796</v>
      </c>
      <c r="D129" s="338" t="s">
        <v>800</v>
      </c>
      <c r="E129" s="78" t="s">
        <v>48</v>
      </c>
      <c r="F129" s="62" t="s">
        <v>822</v>
      </c>
      <c r="G129" s="54" t="s">
        <v>585</v>
      </c>
      <c r="H129" s="54" t="s">
        <v>825</v>
      </c>
      <c r="I129" s="172" t="s">
        <v>220</v>
      </c>
      <c r="J129" s="268"/>
      <c r="K129" s="268"/>
      <c r="L129" s="62"/>
      <c r="M129" s="54" t="s">
        <v>571</v>
      </c>
      <c r="N129" s="62"/>
    </row>
    <row r="130" spans="1:14">
      <c r="A130" s="268"/>
      <c r="B130" s="95" t="s">
        <v>836</v>
      </c>
      <c r="C130" s="54" t="s">
        <v>797</v>
      </c>
      <c r="D130" s="338" t="s">
        <v>801</v>
      </c>
      <c r="E130" s="77" t="s">
        <v>49</v>
      </c>
      <c r="F130" s="54" t="s">
        <v>812</v>
      </c>
      <c r="G130" s="54" t="s">
        <v>778</v>
      </c>
      <c r="H130" s="83" t="s">
        <v>769</v>
      </c>
      <c r="I130" s="172" t="s">
        <v>222</v>
      </c>
      <c r="J130" s="268"/>
      <c r="K130" s="268"/>
      <c r="L130" s="62"/>
      <c r="M130" s="54" t="s">
        <v>573</v>
      </c>
      <c r="N130" s="62"/>
    </row>
    <row r="131" spans="1:14">
      <c r="A131" s="268"/>
      <c r="B131" s="54" t="s">
        <v>837</v>
      </c>
      <c r="C131" s="54" t="s">
        <v>798</v>
      </c>
      <c r="D131" s="54" t="s">
        <v>802</v>
      </c>
      <c r="E131" s="77" t="s">
        <v>50</v>
      </c>
      <c r="F131" s="54" t="s">
        <v>823</v>
      </c>
      <c r="G131" s="54" t="s">
        <v>779</v>
      </c>
      <c r="H131" s="54" t="s">
        <v>826</v>
      </c>
      <c r="I131" s="172" t="s">
        <v>223</v>
      </c>
      <c r="J131" s="268"/>
      <c r="K131" s="268"/>
      <c r="L131" s="62"/>
      <c r="M131" s="54" t="s">
        <v>574</v>
      </c>
      <c r="N131" s="62"/>
    </row>
    <row r="132" spans="1:14">
      <c r="A132" s="268"/>
      <c r="B132" s="219" t="s">
        <v>788</v>
      </c>
      <c r="C132" s="54" t="s">
        <v>799</v>
      </c>
      <c r="D132" s="54" t="s">
        <v>803</v>
      </c>
      <c r="E132" s="325"/>
      <c r="F132" s="290" t="s">
        <v>761</v>
      </c>
      <c r="G132" s="268"/>
      <c r="H132" s="83" t="s">
        <v>579</v>
      </c>
      <c r="I132" s="268"/>
      <c r="J132" s="268"/>
      <c r="K132" s="268"/>
      <c r="L132" s="268"/>
      <c r="M132" s="268"/>
      <c r="N132" s="268"/>
    </row>
    <row r="133" spans="1:14">
      <c r="A133" s="268"/>
      <c r="B133" s="62" t="s">
        <v>562</v>
      </c>
      <c r="C133" s="54" t="s">
        <v>693</v>
      </c>
      <c r="D133" s="54" t="s">
        <v>838</v>
      </c>
      <c r="E133" s="268"/>
      <c r="F133" s="323"/>
      <c r="G133" s="268"/>
      <c r="H133" s="54" t="s">
        <v>829</v>
      </c>
      <c r="I133" s="268"/>
      <c r="J133" s="268"/>
      <c r="K133" s="268"/>
      <c r="L133" s="268"/>
      <c r="M133" s="268"/>
      <c r="N133" s="268"/>
    </row>
    <row r="134" spans="1:14">
      <c r="A134" s="268"/>
      <c r="B134" s="62" t="s">
        <v>563</v>
      </c>
      <c r="C134" s="268"/>
      <c r="D134" s="54" t="s">
        <v>703</v>
      </c>
      <c r="E134" s="325"/>
      <c r="F134" s="268"/>
      <c r="G134" s="268"/>
      <c r="H134" s="83" t="s">
        <v>827</v>
      </c>
      <c r="I134" s="268"/>
      <c r="J134" s="268"/>
      <c r="K134" s="268"/>
      <c r="L134" s="268"/>
      <c r="M134" s="268"/>
      <c r="N134" s="268"/>
    </row>
    <row r="135" spans="1:14">
      <c r="A135" s="268"/>
      <c r="B135" s="62" t="s">
        <v>833</v>
      </c>
      <c r="C135" s="268"/>
      <c r="D135" s="54" t="s">
        <v>704</v>
      </c>
      <c r="E135" s="268"/>
      <c r="F135" s="268"/>
      <c r="G135" s="268"/>
      <c r="H135" s="62" t="s">
        <v>828</v>
      </c>
      <c r="I135" s="268"/>
      <c r="J135" s="268"/>
      <c r="K135" s="268"/>
      <c r="L135" s="268"/>
      <c r="M135" s="268"/>
      <c r="N135" s="268"/>
    </row>
    <row r="136" spans="1:14">
      <c r="A136" s="268"/>
      <c r="B136" s="95" t="s">
        <v>834</v>
      </c>
      <c r="C136" s="268"/>
      <c r="D136" s="54" t="s">
        <v>481</v>
      </c>
      <c r="E136" s="340"/>
      <c r="F136" s="268"/>
      <c r="G136" s="268"/>
      <c r="H136" s="62" t="s">
        <v>584</v>
      </c>
      <c r="I136" s="268"/>
      <c r="J136" s="268"/>
      <c r="K136" s="268"/>
      <c r="L136" s="268"/>
      <c r="M136" s="268"/>
      <c r="N136" s="268"/>
    </row>
    <row r="137" spans="1:14">
      <c r="A137" s="268"/>
      <c r="B137" s="268"/>
      <c r="C137" s="268"/>
      <c r="D137" s="54" t="s">
        <v>839</v>
      </c>
      <c r="E137" s="268"/>
      <c r="F137" s="268"/>
      <c r="G137" s="268"/>
      <c r="H137" s="83" t="s">
        <v>773</v>
      </c>
      <c r="I137" s="268"/>
      <c r="J137" s="268"/>
      <c r="K137" s="268"/>
      <c r="L137" s="268"/>
      <c r="M137" s="268"/>
      <c r="N137" s="268"/>
    </row>
    <row r="138" spans="1:14">
      <c r="A138" s="268"/>
      <c r="B138" s="268"/>
      <c r="C138" s="268"/>
      <c r="D138" s="268"/>
      <c r="E138" s="268"/>
      <c r="F138" s="268"/>
      <c r="G138" s="268"/>
      <c r="H138" s="54" t="s">
        <v>830</v>
      </c>
      <c r="I138" s="268"/>
      <c r="J138" s="268"/>
      <c r="K138" s="268"/>
      <c r="L138" s="268"/>
      <c r="M138" s="268"/>
      <c r="N138" s="268"/>
    </row>
    <row r="139" spans="1:14">
      <c r="A139" s="268"/>
      <c r="B139" s="268"/>
      <c r="C139" s="268"/>
      <c r="D139" s="268"/>
      <c r="E139" s="268"/>
      <c r="F139" s="268"/>
      <c r="G139" s="268"/>
      <c r="H139" s="294" t="s">
        <v>776</v>
      </c>
      <c r="I139" s="268"/>
      <c r="J139" s="268"/>
      <c r="K139" s="268"/>
      <c r="L139" s="268"/>
      <c r="M139" s="268"/>
      <c r="N139" s="268"/>
    </row>
    <row r="140" spans="1:14">
      <c r="A140" s="268"/>
      <c r="B140" s="268"/>
      <c r="C140" s="268"/>
      <c r="D140" s="268"/>
      <c r="E140" s="268"/>
      <c r="F140" s="268"/>
      <c r="G140" s="268"/>
      <c r="H140" s="62" t="s">
        <v>831</v>
      </c>
      <c r="I140" s="268"/>
      <c r="J140" s="268"/>
      <c r="K140" s="268"/>
      <c r="L140" s="268"/>
      <c r="M140" s="268"/>
      <c r="N140" s="268"/>
    </row>
    <row r="141" spans="1:14">
      <c r="A141" s="268"/>
      <c r="B141" s="268"/>
      <c r="C141" s="268"/>
      <c r="D141" s="268"/>
      <c r="E141" s="268"/>
      <c r="F141" s="268"/>
      <c r="G141" s="268"/>
      <c r="H141" s="278" t="s">
        <v>832</v>
      </c>
      <c r="I141" s="268"/>
      <c r="J141" s="268"/>
      <c r="K141" s="268"/>
      <c r="L141" s="268"/>
      <c r="M141" s="268"/>
      <c r="N141" s="268"/>
    </row>
    <row r="142" spans="1:14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</row>
    <row r="143" spans="1:14" ht="26.25" customHeight="1">
      <c r="N143" s="232" t="s">
        <v>840</v>
      </c>
    </row>
    <row r="144" spans="1:14" s="21" customFormat="1" ht="20.25">
      <c r="A144" s="263" t="s">
        <v>52</v>
      </c>
      <c r="B144" s="263"/>
      <c r="C144" s="263"/>
      <c r="D144" s="263"/>
      <c r="E144" s="263"/>
      <c r="F144" s="263"/>
      <c r="G144" s="263"/>
      <c r="H144" s="263"/>
      <c r="I144" s="263"/>
      <c r="J144" s="263"/>
    </row>
    <row r="145" spans="1:14" s="374" customFormat="1" ht="20.25">
      <c r="A145" s="374" t="s">
        <v>42</v>
      </c>
    </row>
    <row r="146" spans="1:14" s="21" customFormat="1" ht="20.25">
      <c r="A146" s="374" t="s">
        <v>37</v>
      </c>
      <c r="B146" s="374"/>
      <c r="C146" s="374"/>
      <c r="D146" s="374"/>
      <c r="E146" s="374"/>
      <c r="F146" s="374"/>
      <c r="G146" s="374"/>
      <c r="H146" s="374"/>
      <c r="I146" s="374"/>
      <c r="J146" s="374"/>
    </row>
    <row r="147" spans="1:14" s="374" customFormat="1" ht="20.25">
      <c r="A147" s="374" t="s">
        <v>38</v>
      </c>
    </row>
    <row r="148" spans="1:14" s="374" customFormat="1" ht="20.25">
      <c r="A148" s="374" t="s">
        <v>39</v>
      </c>
    </row>
    <row r="149" spans="1:14" s="3" customFormat="1" ht="20.25">
      <c r="A149" s="367" t="s">
        <v>77</v>
      </c>
      <c r="B149" s="367"/>
      <c r="C149" s="367"/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</row>
    <row r="150" spans="1:14" s="3" customFormat="1" ht="20.25">
      <c r="A150" s="236" t="s">
        <v>41</v>
      </c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</row>
    <row r="151" spans="1:14" s="3" customFormat="1" ht="20.25">
      <c r="A151" s="237" t="s">
        <v>40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9"/>
      <c r="L151" s="239"/>
      <c r="M151" s="239"/>
      <c r="N151" s="239"/>
    </row>
    <row r="152" spans="1:14">
      <c r="A152" s="4" t="s">
        <v>0</v>
      </c>
      <c r="B152" s="4" t="s">
        <v>1</v>
      </c>
      <c r="C152" s="4" t="s">
        <v>2</v>
      </c>
      <c r="D152" s="317" t="s">
        <v>3</v>
      </c>
      <c r="E152" s="4" t="s">
        <v>8</v>
      </c>
      <c r="F152" s="4" t="s">
        <v>9</v>
      </c>
      <c r="G152" s="4" t="s">
        <v>2</v>
      </c>
      <c r="H152" s="24" t="s">
        <v>3</v>
      </c>
      <c r="I152" s="383" t="s">
        <v>21</v>
      </c>
      <c r="J152" s="384"/>
      <c r="K152" s="385"/>
      <c r="L152" s="6" t="s">
        <v>11</v>
      </c>
      <c r="M152" s="5" t="s">
        <v>15</v>
      </c>
      <c r="N152" s="24" t="s">
        <v>25</v>
      </c>
    </row>
    <row r="153" spans="1:14">
      <c r="A153" s="16"/>
      <c r="B153" s="16"/>
      <c r="C153" s="16"/>
      <c r="D153" s="158" t="s">
        <v>323</v>
      </c>
      <c r="E153" s="17"/>
      <c r="F153" s="16" t="s">
        <v>10</v>
      </c>
      <c r="G153" s="16"/>
      <c r="H153" s="158" t="s">
        <v>323</v>
      </c>
      <c r="I153" s="17" t="s">
        <v>12</v>
      </c>
      <c r="J153" s="15" t="s">
        <v>19</v>
      </c>
      <c r="K153" s="15" t="s">
        <v>20</v>
      </c>
      <c r="L153" s="17" t="s">
        <v>16</v>
      </c>
      <c r="M153" s="17" t="s">
        <v>17</v>
      </c>
      <c r="N153" s="61" t="s">
        <v>26</v>
      </c>
    </row>
    <row r="154" spans="1:14">
      <c r="A154" s="7"/>
      <c r="B154" s="7"/>
      <c r="C154" s="7"/>
      <c r="D154" s="69" t="s">
        <v>324</v>
      </c>
      <c r="E154" s="8"/>
      <c r="F154" s="7"/>
      <c r="G154" s="7"/>
      <c r="H154" s="69" t="s">
        <v>324</v>
      </c>
      <c r="I154" s="8" t="s">
        <v>22</v>
      </c>
      <c r="J154" s="60" t="s">
        <v>22</v>
      </c>
      <c r="K154" s="60" t="s">
        <v>22</v>
      </c>
      <c r="L154" s="8"/>
      <c r="M154" s="8"/>
      <c r="N154" s="8"/>
    </row>
    <row r="155" spans="1:14">
      <c r="A155" s="201" t="s">
        <v>142</v>
      </c>
      <c r="B155" s="343" t="s">
        <v>680</v>
      </c>
      <c r="C155" s="344" t="s">
        <v>859</v>
      </c>
      <c r="D155" s="339" t="s">
        <v>24</v>
      </c>
      <c r="E155" s="336">
        <v>500000</v>
      </c>
      <c r="F155" s="303" t="s">
        <v>422</v>
      </c>
      <c r="G155" s="96" t="s">
        <v>548</v>
      </c>
      <c r="H155" s="96" t="s">
        <v>768</v>
      </c>
      <c r="I155" s="337">
        <v>92000</v>
      </c>
      <c r="J155" s="148" t="s">
        <v>18</v>
      </c>
      <c r="K155" s="148" t="s">
        <v>18</v>
      </c>
      <c r="L155" s="96" t="s">
        <v>567</v>
      </c>
      <c r="M155" s="96" t="s">
        <v>569</v>
      </c>
      <c r="N155" s="101" t="s">
        <v>371</v>
      </c>
    </row>
    <row r="156" spans="1:14">
      <c r="A156" s="268"/>
      <c r="B156" s="318" t="s">
        <v>855</v>
      </c>
      <c r="C156" s="319" t="s">
        <v>860</v>
      </c>
      <c r="D156" s="338" t="s">
        <v>866</v>
      </c>
      <c r="E156" s="322" t="s">
        <v>217</v>
      </c>
      <c r="F156" s="54" t="s">
        <v>542</v>
      </c>
      <c r="G156" s="54" t="s">
        <v>549</v>
      </c>
      <c r="H156" s="83" t="s">
        <v>769</v>
      </c>
      <c r="I156" s="185" t="s">
        <v>217</v>
      </c>
      <c r="J156" s="268"/>
      <c r="K156" s="268"/>
      <c r="L156" s="54" t="s">
        <v>568</v>
      </c>
      <c r="M156" s="54" t="s">
        <v>570</v>
      </c>
      <c r="N156" s="78"/>
    </row>
    <row r="157" spans="1:14">
      <c r="A157" s="268"/>
      <c r="B157" s="318" t="s">
        <v>856</v>
      </c>
      <c r="C157" s="342" t="s">
        <v>861</v>
      </c>
      <c r="D157" s="338"/>
      <c r="E157" s="78" t="s">
        <v>48</v>
      </c>
      <c r="F157" s="62" t="s">
        <v>822</v>
      </c>
      <c r="G157" s="54" t="s">
        <v>585</v>
      </c>
      <c r="H157" s="54" t="s">
        <v>843</v>
      </c>
      <c r="I157" s="172" t="s">
        <v>220</v>
      </c>
      <c r="J157" s="268"/>
      <c r="K157" s="268"/>
      <c r="L157" s="62"/>
      <c r="M157" s="54" t="s">
        <v>571</v>
      </c>
      <c r="N157" s="62"/>
    </row>
    <row r="158" spans="1:14">
      <c r="A158" s="268"/>
      <c r="B158" s="318" t="s">
        <v>857</v>
      </c>
      <c r="C158" s="342" t="s">
        <v>862</v>
      </c>
      <c r="D158" s="338"/>
      <c r="E158" s="77" t="s">
        <v>49</v>
      </c>
      <c r="F158" s="54" t="s">
        <v>812</v>
      </c>
      <c r="G158" s="54" t="s">
        <v>778</v>
      </c>
      <c r="H158" s="83" t="s">
        <v>579</v>
      </c>
      <c r="I158" s="172" t="s">
        <v>222</v>
      </c>
      <c r="J158" s="268"/>
      <c r="K158" s="268"/>
      <c r="L158" s="62"/>
      <c r="M158" s="54" t="s">
        <v>573</v>
      </c>
      <c r="N158" s="62"/>
    </row>
    <row r="159" spans="1:14">
      <c r="A159" s="268"/>
      <c r="B159" s="318" t="s">
        <v>858</v>
      </c>
      <c r="C159" s="319" t="s">
        <v>863</v>
      </c>
      <c r="D159" s="54"/>
      <c r="E159" s="77" t="s">
        <v>50</v>
      </c>
      <c r="F159" s="54" t="s">
        <v>841</v>
      </c>
      <c r="G159" s="54" t="s">
        <v>779</v>
      </c>
      <c r="H159" s="54" t="s">
        <v>844</v>
      </c>
      <c r="I159" s="172" t="s">
        <v>223</v>
      </c>
      <c r="J159" s="268"/>
      <c r="K159" s="268"/>
      <c r="L159" s="62"/>
      <c r="M159" s="54" t="s">
        <v>574</v>
      </c>
      <c r="N159" s="62"/>
    </row>
    <row r="160" spans="1:14">
      <c r="A160" s="268"/>
      <c r="B160" s="318" t="s">
        <v>853</v>
      </c>
      <c r="C160" s="319" t="s">
        <v>864</v>
      </c>
      <c r="D160" s="93"/>
      <c r="E160" s="325"/>
      <c r="F160" s="54" t="s">
        <v>842</v>
      </c>
      <c r="G160" s="268"/>
      <c r="H160" s="54" t="s">
        <v>845</v>
      </c>
      <c r="I160" s="268"/>
      <c r="J160" s="268"/>
      <c r="K160" s="268"/>
      <c r="L160" s="268"/>
      <c r="M160" s="268"/>
      <c r="N160" s="268"/>
    </row>
    <row r="161" spans="1:14">
      <c r="A161" s="268"/>
      <c r="B161" s="341" t="s">
        <v>854</v>
      </c>
      <c r="C161" s="319" t="s">
        <v>865</v>
      </c>
      <c r="D161" s="93"/>
      <c r="E161" s="340"/>
      <c r="F161" s="290" t="s">
        <v>761</v>
      </c>
      <c r="G161" s="268"/>
      <c r="H161" s="83" t="s">
        <v>846</v>
      </c>
      <c r="I161" s="268"/>
      <c r="J161" s="268"/>
      <c r="K161" s="268"/>
      <c r="L161" s="268"/>
      <c r="M161" s="268"/>
      <c r="N161" s="268"/>
    </row>
    <row r="162" spans="1:14">
      <c r="A162" s="268"/>
      <c r="B162" s="62" t="s">
        <v>562</v>
      </c>
      <c r="C162" s="340"/>
      <c r="D162" s="93"/>
      <c r="E162" s="325"/>
      <c r="F162" s="323"/>
      <c r="G162" s="268"/>
      <c r="H162" s="62" t="s">
        <v>847</v>
      </c>
      <c r="I162" s="268"/>
      <c r="J162" s="268"/>
      <c r="K162" s="268"/>
      <c r="L162" s="268"/>
      <c r="M162" s="268"/>
      <c r="N162" s="268"/>
    </row>
    <row r="163" spans="1:14">
      <c r="A163" s="268"/>
      <c r="B163" s="62" t="s">
        <v>563</v>
      </c>
      <c r="C163" s="340"/>
      <c r="D163" s="93"/>
      <c r="E163" s="340"/>
      <c r="F163" s="268"/>
      <c r="G163" s="268"/>
      <c r="H163" s="62" t="s">
        <v>584</v>
      </c>
      <c r="I163" s="268"/>
      <c r="J163" s="268"/>
      <c r="K163" s="268"/>
      <c r="L163" s="268"/>
      <c r="M163" s="268"/>
      <c r="N163" s="268"/>
    </row>
    <row r="164" spans="1:14">
      <c r="A164" s="268"/>
      <c r="B164" s="62" t="s">
        <v>851</v>
      </c>
      <c r="C164" s="340"/>
      <c r="D164" s="93"/>
      <c r="E164" s="340"/>
      <c r="F164" s="268"/>
      <c r="G164" s="268"/>
      <c r="H164" s="83" t="s">
        <v>773</v>
      </c>
      <c r="I164" s="268"/>
      <c r="J164" s="268"/>
      <c r="K164" s="268"/>
      <c r="L164" s="268"/>
      <c r="M164" s="268"/>
      <c r="N164" s="268"/>
    </row>
    <row r="165" spans="1:14">
      <c r="A165" s="268"/>
      <c r="B165" s="95" t="s">
        <v>852</v>
      </c>
      <c r="C165" s="340"/>
      <c r="D165" s="93"/>
      <c r="E165" s="340"/>
      <c r="F165" s="268"/>
      <c r="G165" s="268"/>
      <c r="H165" s="54" t="s">
        <v>848</v>
      </c>
      <c r="I165" s="268"/>
      <c r="J165" s="268"/>
      <c r="K165" s="268"/>
      <c r="L165" s="268"/>
      <c r="M165" s="268"/>
      <c r="N165" s="268"/>
    </row>
    <row r="166" spans="1:14">
      <c r="A166" s="268"/>
      <c r="B166" s="268"/>
      <c r="C166" s="340"/>
      <c r="D166" s="340"/>
      <c r="E166" s="340"/>
      <c r="F166" s="268"/>
      <c r="G166" s="268"/>
      <c r="H166" s="294" t="s">
        <v>776</v>
      </c>
      <c r="I166" s="268"/>
      <c r="J166" s="268"/>
      <c r="K166" s="268"/>
      <c r="L166" s="268"/>
      <c r="M166" s="268"/>
      <c r="N166" s="268"/>
    </row>
    <row r="167" spans="1:14">
      <c r="A167" s="268"/>
      <c r="B167" s="268"/>
      <c r="C167" s="268"/>
      <c r="D167" s="268"/>
      <c r="E167" s="268"/>
      <c r="F167" s="268"/>
      <c r="G167" s="268"/>
      <c r="H167" s="62" t="s">
        <v>849</v>
      </c>
      <c r="I167" s="268"/>
      <c r="J167" s="268"/>
      <c r="K167" s="268"/>
      <c r="L167" s="268"/>
      <c r="M167" s="268"/>
      <c r="N167" s="268"/>
    </row>
    <row r="168" spans="1:14">
      <c r="A168" s="268"/>
      <c r="B168" s="268"/>
      <c r="C168" s="268"/>
      <c r="D168" s="268"/>
      <c r="E168" s="268"/>
      <c r="F168" s="268"/>
      <c r="G168" s="268"/>
      <c r="H168" s="278" t="s">
        <v>850</v>
      </c>
      <c r="I168" s="268"/>
      <c r="J168" s="268"/>
      <c r="K168" s="268"/>
      <c r="L168" s="268"/>
      <c r="M168" s="268"/>
      <c r="N168" s="268"/>
    </row>
    <row r="169" spans="1:14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</row>
    <row r="170" spans="1:14">
      <c r="A170" s="27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</row>
    <row r="171" spans="1:14" ht="26.25" customHeight="1">
      <c r="N171" s="232" t="s">
        <v>867</v>
      </c>
    </row>
    <row r="172" spans="1:14" s="21" customFormat="1" ht="20.25">
      <c r="A172" s="263" t="s">
        <v>52</v>
      </c>
      <c r="B172" s="263"/>
      <c r="C172" s="263"/>
      <c r="D172" s="263"/>
      <c r="E172" s="263"/>
      <c r="F172" s="263"/>
      <c r="G172" s="263"/>
      <c r="H172" s="263"/>
      <c r="I172" s="263"/>
      <c r="J172" s="263"/>
    </row>
    <row r="173" spans="1:14" s="374" customFormat="1" ht="20.25">
      <c r="A173" s="374" t="s">
        <v>42</v>
      </c>
    </row>
    <row r="174" spans="1:14" s="21" customFormat="1" ht="20.25">
      <c r="A174" s="374" t="s">
        <v>37</v>
      </c>
      <c r="B174" s="374"/>
      <c r="C174" s="374"/>
      <c r="D174" s="374"/>
      <c r="E174" s="374"/>
      <c r="F174" s="374"/>
      <c r="G174" s="374"/>
      <c r="H174" s="374"/>
      <c r="I174" s="374"/>
      <c r="J174" s="374"/>
    </row>
    <row r="175" spans="1:14" s="374" customFormat="1" ht="20.25">
      <c r="A175" s="374" t="s">
        <v>38</v>
      </c>
    </row>
    <row r="176" spans="1:14" s="374" customFormat="1" ht="20.25">
      <c r="A176" s="374" t="s">
        <v>39</v>
      </c>
    </row>
    <row r="177" spans="1:14" s="3" customFormat="1" ht="20.25">
      <c r="A177" s="367" t="s">
        <v>77</v>
      </c>
      <c r="B177" s="367"/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367"/>
    </row>
    <row r="178" spans="1:14" s="3" customFormat="1" ht="20.25">
      <c r="A178" s="236" t="s">
        <v>41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</row>
    <row r="179" spans="1:14" s="3" customFormat="1" ht="20.25">
      <c r="A179" s="237" t="s">
        <v>40</v>
      </c>
      <c r="B179" s="238"/>
      <c r="C179" s="238"/>
      <c r="D179" s="238"/>
      <c r="E179" s="238"/>
      <c r="F179" s="238"/>
      <c r="G179" s="238"/>
      <c r="H179" s="238"/>
      <c r="I179" s="238"/>
      <c r="J179" s="238"/>
      <c r="K179" s="239"/>
      <c r="L179" s="239"/>
      <c r="M179" s="239"/>
      <c r="N179" s="239"/>
    </row>
    <row r="180" spans="1:14">
      <c r="A180" s="4" t="s">
        <v>0</v>
      </c>
      <c r="B180" s="4" t="s">
        <v>1</v>
      </c>
      <c r="C180" s="4" t="s">
        <v>2</v>
      </c>
      <c r="D180" s="317" t="s">
        <v>3</v>
      </c>
      <c r="E180" s="4" t="s">
        <v>8</v>
      </c>
      <c r="F180" s="4" t="s">
        <v>9</v>
      </c>
      <c r="G180" s="4" t="s">
        <v>2</v>
      </c>
      <c r="H180" s="24" t="s">
        <v>3</v>
      </c>
      <c r="I180" s="383" t="s">
        <v>21</v>
      </c>
      <c r="J180" s="384"/>
      <c r="K180" s="385"/>
      <c r="L180" s="6" t="s">
        <v>11</v>
      </c>
      <c r="M180" s="5" t="s">
        <v>15</v>
      </c>
      <c r="N180" s="24" t="s">
        <v>25</v>
      </c>
    </row>
    <row r="181" spans="1:14">
      <c r="A181" s="16"/>
      <c r="B181" s="16"/>
      <c r="C181" s="16"/>
      <c r="D181" s="158" t="s">
        <v>323</v>
      </c>
      <c r="E181" s="17"/>
      <c r="F181" s="16" t="s">
        <v>10</v>
      </c>
      <c r="G181" s="16"/>
      <c r="H181" s="158" t="s">
        <v>323</v>
      </c>
      <c r="I181" s="17" t="s">
        <v>12</v>
      </c>
      <c r="J181" s="15" t="s">
        <v>19</v>
      </c>
      <c r="K181" s="15" t="s">
        <v>20</v>
      </c>
      <c r="L181" s="17" t="s">
        <v>16</v>
      </c>
      <c r="M181" s="17" t="s">
        <v>17</v>
      </c>
      <c r="N181" s="61" t="s">
        <v>26</v>
      </c>
    </row>
    <row r="182" spans="1:14">
      <c r="A182" s="7"/>
      <c r="B182" s="7"/>
      <c r="C182" s="7"/>
      <c r="D182" s="69" t="s">
        <v>324</v>
      </c>
      <c r="E182" s="8"/>
      <c r="F182" s="7"/>
      <c r="G182" s="7"/>
      <c r="H182" s="69" t="s">
        <v>324</v>
      </c>
      <c r="I182" s="8" t="s">
        <v>22</v>
      </c>
      <c r="J182" s="60" t="s">
        <v>22</v>
      </c>
      <c r="K182" s="60" t="s">
        <v>22</v>
      </c>
      <c r="L182" s="8"/>
      <c r="M182" s="8"/>
      <c r="N182" s="8"/>
    </row>
    <row r="183" spans="1:14">
      <c r="A183" s="201" t="s">
        <v>143</v>
      </c>
      <c r="B183" s="96" t="s">
        <v>680</v>
      </c>
      <c r="C183" s="96" t="s">
        <v>687</v>
      </c>
      <c r="D183" s="339" t="s">
        <v>697</v>
      </c>
      <c r="E183" s="336">
        <v>871000</v>
      </c>
      <c r="F183" s="303" t="s">
        <v>422</v>
      </c>
      <c r="G183" s="96" t="s">
        <v>548</v>
      </c>
      <c r="H183" s="96" t="s">
        <v>768</v>
      </c>
      <c r="I183" s="337">
        <v>100000</v>
      </c>
      <c r="J183" s="148" t="s">
        <v>18</v>
      </c>
      <c r="K183" s="148" t="s">
        <v>18</v>
      </c>
      <c r="L183" s="96" t="s">
        <v>567</v>
      </c>
      <c r="M183" s="96" t="s">
        <v>569</v>
      </c>
      <c r="N183" s="101" t="s">
        <v>371</v>
      </c>
    </row>
    <row r="184" spans="1:14">
      <c r="A184" s="268"/>
      <c r="B184" s="54" t="s">
        <v>872</v>
      </c>
      <c r="C184" s="54" t="s">
        <v>793</v>
      </c>
      <c r="D184" s="338" t="s">
        <v>698</v>
      </c>
      <c r="E184" s="322" t="s">
        <v>217</v>
      </c>
      <c r="F184" s="54" t="s">
        <v>542</v>
      </c>
      <c r="G184" s="54" t="s">
        <v>549</v>
      </c>
      <c r="H184" s="83" t="s">
        <v>769</v>
      </c>
      <c r="I184" s="185" t="s">
        <v>217</v>
      </c>
      <c r="J184" s="268"/>
      <c r="K184" s="268"/>
      <c r="L184" s="54" t="s">
        <v>568</v>
      </c>
      <c r="M184" s="54" t="s">
        <v>570</v>
      </c>
      <c r="N184" s="78"/>
    </row>
    <row r="185" spans="1:14">
      <c r="A185" s="268"/>
      <c r="B185" s="54" t="s">
        <v>873</v>
      </c>
      <c r="C185" s="54" t="s">
        <v>792</v>
      </c>
      <c r="D185" s="338" t="s">
        <v>800</v>
      </c>
      <c r="E185" s="78" t="s">
        <v>48</v>
      </c>
      <c r="F185" s="62" t="s">
        <v>822</v>
      </c>
      <c r="G185" s="54" t="s">
        <v>585</v>
      </c>
      <c r="H185" s="54" t="s">
        <v>883</v>
      </c>
      <c r="I185" s="172" t="s">
        <v>220</v>
      </c>
      <c r="J185" s="268"/>
      <c r="K185" s="268"/>
      <c r="L185" s="62"/>
      <c r="M185" s="54" t="s">
        <v>571</v>
      </c>
      <c r="N185" s="62"/>
    </row>
    <row r="186" spans="1:14">
      <c r="A186" s="268"/>
      <c r="B186" s="54" t="s">
        <v>875</v>
      </c>
      <c r="C186" s="54" t="s">
        <v>794</v>
      </c>
      <c r="D186" s="338" t="s">
        <v>801</v>
      </c>
      <c r="E186" s="77" t="s">
        <v>49</v>
      </c>
      <c r="F186" s="54" t="s">
        <v>812</v>
      </c>
      <c r="G186" s="54" t="s">
        <v>778</v>
      </c>
      <c r="H186" s="83" t="s">
        <v>579</v>
      </c>
      <c r="I186" s="172" t="s">
        <v>222</v>
      </c>
      <c r="J186" s="268"/>
      <c r="K186" s="268"/>
      <c r="L186" s="62"/>
      <c r="M186" s="54" t="s">
        <v>573</v>
      </c>
      <c r="N186" s="62"/>
    </row>
    <row r="187" spans="1:14">
      <c r="A187" s="268"/>
      <c r="B187" s="54" t="s">
        <v>874</v>
      </c>
      <c r="C187" s="54" t="s">
        <v>795</v>
      </c>
      <c r="D187" s="54" t="s">
        <v>802</v>
      </c>
      <c r="E187" s="77" t="s">
        <v>50</v>
      </c>
      <c r="F187" s="54" t="s">
        <v>882</v>
      </c>
      <c r="G187" s="54" t="s">
        <v>779</v>
      </c>
      <c r="H187" s="54" t="s">
        <v>844</v>
      </c>
      <c r="I187" s="172" t="s">
        <v>223</v>
      </c>
      <c r="J187" s="268"/>
      <c r="K187" s="268"/>
      <c r="L187" s="62"/>
      <c r="M187" s="54" t="s">
        <v>574</v>
      </c>
      <c r="N187" s="62"/>
    </row>
    <row r="188" spans="1:14">
      <c r="A188" s="268"/>
      <c r="B188" s="178" t="s">
        <v>868</v>
      </c>
      <c r="C188" s="54" t="s">
        <v>796</v>
      </c>
      <c r="D188" s="54" t="s">
        <v>803</v>
      </c>
      <c r="E188" s="325"/>
      <c r="F188" s="290" t="s">
        <v>761</v>
      </c>
      <c r="G188" s="268"/>
      <c r="H188" s="54" t="s">
        <v>845</v>
      </c>
      <c r="I188" s="268"/>
      <c r="J188" s="268"/>
      <c r="K188" s="268"/>
      <c r="L188" s="268"/>
      <c r="M188" s="268"/>
      <c r="N188" s="268"/>
    </row>
    <row r="189" spans="1:14">
      <c r="A189" s="268"/>
      <c r="B189" s="346" t="s">
        <v>869</v>
      </c>
      <c r="C189" s="54" t="s">
        <v>797</v>
      </c>
      <c r="D189" s="54" t="s">
        <v>876</v>
      </c>
      <c r="E189" s="340"/>
      <c r="F189" s="323"/>
      <c r="G189" s="268"/>
      <c r="H189" s="83" t="s">
        <v>846</v>
      </c>
      <c r="I189" s="268"/>
      <c r="J189" s="268"/>
      <c r="K189" s="268"/>
      <c r="L189" s="268"/>
      <c r="M189" s="268"/>
      <c r="N189" s="268"/>
    </row>
    <row r="190" spans="1:14">
      <c r="A190" s="268"/>
      <c r="B190" s="62" t="s">
        <v>562</v>
      </c>
      <c r="C190" s="54" t="s">
        <v>798</v>
      </c>
      <c r="D190" s="54" t="s">
        <v>703</v>
      </c>
      <c r="E190" s="325"/>
      <c r="F190" s="268"/>
      <c r="G190" s="268"/>
      <c r="H190" s="62" t="s">
        <v>884</v>
      </c>
      <c r="I190" s="268"/>
      <c r="J190" s="268"/>
      <c r="K190" s="268"/>
      <c r="L190" s="268"/>
      <c r="M190" s="268"/>
      <c r="N190" s="268"/>
    </row>
    <row r="191" spans="1:14">
      <c r="A191" s="268"/>
      <c r="B191" s="62" t="s">
        <v>563</v>
      </c>
      <c r="C191" s="54" t="s">
        <v>799</v>
      </c>
      <c r="D191" s="54" t="s">
        <v>704</v>
      </c>
      <c r="E191" s="340"/>
      <c r="F191" s="268"/>
      <c r="G191" s="268"/>
      <c r="H191" s="62" t="s">
        <v>584</v>
      </c>
      <c r="I191" s="268"/>
      <c r="J191" s="268"/>
      <c r="K191" s="268"/>
      <c r="L191" s="268"/>
      <c r="M191" s="268"/>
      <c r="N191" s="268"/>
    </row>
    <row r="192" spans="1:14">
      <c r="A192" s="268"/>
      <c r="B192" s="62" t="s">
        <v>870</v>
      </c>
      <c r="C192" s="54" t="s">
        <v>693</v>
      </c>
      <c r="D192" s="54" t="s">
        <v>481</v>
      </c>
      <c r="E192" s="340"/>
      <c r="F192" s="268"/>
      <c r="G192" s="268"/>
      <c r="H192" s="83" t="s">
        <v>773</v>
      </c>
      <c r="I192" s="268"/>
      <c r="J192" s="268"/>
      <c r="K192" s="268"/>
      <c r="L192" s="268"/>
      <c r="M192" s="268"/>
      <c r="N192" s="268"/>
    </row>
    <row r="193" spans="1:14">
      <c r="A193" s="268"/>
      <c r="B193" s="95" t="s">
        <v>871</v>
      </c>
      <c r="C193" s="340"/>
      <c r="D193" s="54" t="s">
        <v>877</v>
      </c>
      <c r="E193" s="340"/>
      <c r="F193" s="268"/>
      <c r="G193" s="268"/>
      <c r="H193" s="54" t="s">
        <v>885</v>
      </c>
      <c r="I193" s="268"/>
      <c r="J193" s="268"/>
      <c r="K193" s="268"/>
      <c r="L193" s="268"/>
      <c r="M193" s="268"/>
      <c r="N193" s="268"/>
    </row>
    <row r="194" spans="1:14">
      <c r="A194" s="268"/>
      <c r="B194" s="268"/>
      <c r="C194" s="268"/>
      <c r="D194" s="178" t="s">
        <v>881</v>
      </c>
      <c r="E194" s="268"/>
      <c r="F194" s="268"/>
      <c r="G194" s="268"/>
      <c r="H194" s="294" t="s">
        <v>886</v>
      </c>
      <c r="I194" s="268"/>
      <c r="J194" s="268"/>
      <c r="K194" s="268"/>
      <c r="L194" s="268"/>
      <c r="M194" s="268"/>
      <c r="N194" s="268"/>
    </row>
    <row r="195" spans="1:14">
      <c r="A195" s="268"/>
      <c r="B195" s="268"/>
      <c r="C195" s="268"/>
      <c r="D195" s="178" t="s">
        <v>878</v>
      </c>
      <c r="E195" s="268"/>
      <c r="F195" s="268"/>
      <c r="G195" s="268"/>
      <c r="H195" s="62" t="s">
        <v>887</v>
      </c>
      <c r="I195" s="268"/>
      <c r="J195" s="268"/>
      <c r="K195" s="268"/>
      <c r="L195" s="268"/>
      <c r="M195" s="268"/>
      <c r="N195" s="268"/>
    </row>
    <row r="196" spans="1:14">
      <c r="A196" s="268"/>
      <c r="B196" s="268"/>
      <c r="C196" s="268"/>
      <c r="D196" s="178" t="s">
        <v>879</v>
      </c>
      <c r="E196" s="268"/>
      <c r="F196" s="268"/>
      <c r="G196" s="268"/>
      <c r="H196" s="278" t="s">
        <v>888</v>
      </c>
      <c r="I196" s="268"/>
      <c r="J196" s="268"/>
      <c r="K196" s="268"/>
      <c r="L196" s="268"/>
      <c r="M196" s="268"/>
      <c r="N196" s="268"/>
    </row>
    <row r="197" spans="1:14">
      <c r="A197" s="268"/>
      <c r="B197" s="268"/>
      <c r="C197" s="268"/>
      <c r="D197" s="178" t="s">
        <v>880</v>
      </c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</row>
    <row r="198" spans="1:14">
      <c r="A198" s="275"/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</row>
    <row r="199" spans="1:14" ht="26.25" customHeight="1">
      <c r="N199" s="232" t="s">
        <v>889</v>
      </c>
    </row>
    <row r="200" spans="1:14" s="21" customFormat="1" ht="20.25">
      <c r="A200" s="263" t="s">
        <v>52</v>
      </c>
      <c r="B200" s="263"/>
      <c r="C200" s="263"/>
      <c r="D200" s="263"/>
      <c r="E200" s="263"/>
      <c r="F200" s="263"/>
      <c r="G200" s="263"/>
      <c r="H200" s="263"/>
      <c r="I200" s="263"/>
      <c r="J200" s="263"/>
    </row>
    <row r="201" spans="1:14" s="374" customFormat="1" ht="20.25">
      <c r="A201" s="374" t="s">
        <v>42</v>
      </c>
    </row>
    <row r="202" spans="1:14" s="21" customFormat="1" ht="20.25">
      <c r="A202" s="374" t="s">
        <v>37</v>
      </c>
      <c r="B202" s="374"/>
      <c r="C202" s="374"/>
      <c r="D202" s="374"/>
      <c r="E202" s="374"/>
      <c r="F202" s="374"/>
      <c r="G202" s="374"/>
      <c r="H202" s="374"/>
      <c r="I202" s="374"/>
      <c r="J202" s="374"/>
    </row>
    <row r="203" spans="1:14" s="374" customFormat="1" ht="20.25">
      <c r="A203" s="374" t="s">
        <v>38</v>
      </c>
    </row>
    <row r="204" spans="1:14" s="374" customFormat="1" ht="20.25">
      <c r="A204" s="374" t="s">
        <v>39</v>
      </c>
    </row>
    <row r="205" spans="1:14" s="3" customFormat="1" ht="20.25">
      <c r="A205" s="367" t="s">
        <v>77</v>
      </c>
      <c r="B205" s="367"/>
      <c r="C205" s="367"/>
      <c r="D205" s="367"/>
      <c r="E205" s="367"/>
      <c r="F205" s="367"/>
      <c r="G205" s="367"/>
      <c r="H205" s="367"/>
      <c r="I205" s="367"/>
      <c r="J205" s="367"/>
      <c r="K205" s="367"/>
      <c r="L205" s="367"/>
      <c r="M205" s="367"/>
      <c r="N205" s="367"/>
    </row>
    <row r="206" spans="1:14" s="3" customFormat="1" ht="20.25">
      <c r="A206" s="236" t="s">
        <v>41</v>
      </c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</row>
    <row r="207" spans="1:14" s="3" customFormat="1" ht="20.25">
      <c r="A207" s="237" t="s">
        <v>40</v>
      </c>
      <c r="B207" s="238"/>
      <c r="C207" s="238"/>
      <c r="D207" s="238"/>
      <c r="E207" s="238"/>
      <c r="F207" s="238"/>
      <c r="G207" s="238"/>
      <c r="H207" s="238"/>
      <c r="I207" s="238"/>
      <c r="J207" s="238"/>
      <c r="K207" s="239"/>
      <c r="L207" s="239"/>
      <c r="M207" s="239"/>
      <c r="N207" s="239"/>
    </row>
    <row r="208" spans="1:14">
      <c r="A208" s="4" t="s">
        <v>0</v>
      </c>
      <c r="B208" s="4" t="s">
        <v>1</v>
      </c>
      <c r="C208" s="4" t="s">
        <v>2</v>
      </c>
      <c r="D208" s="317" t="s">
        <v>3</v>
      </c>
      <c r="E208" s="4" t="s">
        <v>8</v>
      </c>
      <c r="F208" s="4" t="s">
        <v>9</v>
      </c>
      <c r="G208" s="4" t="s">
        <v>2</v>
      </c>
      <c r="H208" s="24" t="s">
        <v>3</v>
      </c>
      <c r="I208" s="383" t="s">
        <v>21</v>
      </c>
      <c r="J208" s="384"/>
      <c r="K208" s="385"/>
      <c r="L208" s="6" t="s">
        <v>11</v>
      </c>
      <c r="M208" s="5" t="s">
        <v>15</v>
      </c>
      <c r="N208" s="24" t="s">
        <v>25</v>
      </c>
    </row>
    <row r="209" spans="1:14">
      <c r="A209" s="16"/>
      <c r="B209" s="16"/>
      <c r="C209" s="16"/>
      <c r="D209" s="158" t="s">
        <v>323</v>
      </c>
      <c r="E209" s="17"/>
      <c r="F209" s="16" t="s">
        <v>10</v>
      </c>
      <c r="G209" s="16"/>
      <c r="H209" s="158" t="s">
        <v>323</v>
      </c>
      <c r="I209" s="17" t="s">
        <v>12</v>
      </c>
      <c r="J209" s="15" t="s">
        <v>19</v>
      </c>
      <c r="K209" s="15" t="s">
        <v>20</v>
      </c>
      <c r="L209" s="17" t="s">
        <v>16</v>
      </c>
      <c r="M209" s="17" t="s">
        <v>17</v>
      </c>
      <c r="N209" s="61" t="s">
        <v>26</v>
      </c>
    </row>
    <row r="210" spans="1:14">
      <c r="A210" s="7"/>
      <c r="B210" s="7"/>
      <c r="C210" s="7"/>
      <c r="D210" s="69" t="s">
        <v>324</v>
      </c>
      <c r="E210" s="8"/>
      <c r="F210" s="7"/>
      <c r="G210" s="7"/>
      <c r="H210" s="69" t="s">
        <v>324</v>
      </c>
      <c r="I210" s="8" t="s">
        <v>22</v>
      </c>
      <c r="J210" s="60" t="s">
        <v>22</v>
      </c>
      <c r="K210" s="60" t="s">
        <v>22</v>
      </c>
      <c r="L210" s="8"/>
      <c r="M210" s="8"/>
      <c r="N210" s="8"/>
    </row>
    <row r="211" spans="1:14">
      <c r="A211" s="201" t="s">
        <v>160</v>
      </c>
      <c r="B211" s="348" t="s">
        <v>422</v>
      </c>
      <c r="C211" s="96" t="s">
        <v>904</v>
      </c>
      <c r="D211" s="348" t="s">
        <v>912</v>
      </c>
      <c r="E211" s="336">
        <v>200000</v>
      </c>
      <c r="F211" s="303" t="s">
        <v>422</v>
      </c>
      <c r="G211" s="96" t="s">
        <v>548</v>
      </c>
      <c r="H211" s="96" t="s">
        <v>768</v>
      </c>
      <c r="I211" s="337">
        <v>37000</v>
      </c>
      <c r="J211" s="148" t="s">
        <v>18</v>
      </c>
      <c r="K211" s="148" t="s">
        <v>18</v>
      </c>
      <c r="L211" s="96" t="s">
        <v>567</v>
      </c>
      <c r="M211" s="96" t="s">
        <v>569</v>
      </c>
      <c r="N211" s="101" t="s">
        <v>371</v>
      </c>
    </row>
    <row r="212" spans="1:14">
      <c r="A212" s="268"/>
      <c r="B212" s="178" t="s">
        <v>642</v>
      </c>
      <c r="C212" s="54" t="s">
        <v>905</v>
      </c>
      <c r="D212" s="178" t="s">
        <v>913</v>
      </c>
      <c r="E212" s="322" t="s">
        <v>217</v>
      </c>
      <c r="F212" s="54" t="s">
        <v>542</v>
      </c>
      <c r="G212" s="54" t="s">
        <v>549</v>
      </c>
      <c r="H212" s="83" t="s">
        <v>769</v>
      </c>
      <c r="I212" s="185" t="s">
        <v>217</v>
      </c>
      <c r="J212" s="268"/>
      <c r="K212" s="268"/>
      <c r="L212" s="54" t="s">
        <v>568</v>
      </c>
      <c r="M212" s="54" t="s">
        <v>570</v>
      </c>
      <c r="N212" s="78"/>
    </row>
    <row r="213" spans="1:14">
      <c r="A213" s="268"/>
      <c r="B213" s="178" t="s">
        <v>896</v>
      </c>
      <c r="C213" s="54" t="s">
        <v>692</v>
      </c>
      <c r="D213" s="178" t="s">
        <v>914</v>
      </c>
      <c r="E213" s="321" t="s">
        <v>950</v>
      </c>
      <c r="F213" s="62" t="s">
        <v>890</v>
      </c>
      <c r="G213" s="54" t="s">
        <v>585</v>
      </c>
      <c r="H213" s="54" t="s">
        <v>814</v>
      </c>
      <c r="I213" s="172" t="s">
        <v>220</v>
      </c>
      <c r="J213" s="268"/>
      <c r="K213" s="268"/>
      <c r="L213" s="62"/>
      <c r="M213" s="54" t="s">
        <v>571</v>
      </c>
      <c r="N213" s="62"/>
    </row>
    <row r="214" spans="1:14">
      <c r="A214" s="268"/>
      <c r="B214" s="345" t="s">
        <v>897</v>
      </c>
      <c r="C214" s="54" t="s">
        <v>906</v>
      </c>
      <c r="D214" s="178" t="s">
        <v>915</v>
      </c>
      <c r="E214" s="321" t="s">
        <v>951</v>
      </c>
      <c r="F214" s="54" t="s">
        <v>891</v>
      </c>
      <c r="G214" s="54" t="s">
        <v>778</v>
      </c>
      <c r="H214" s="83" t="s">
        <v>579</v>
      </c>
      <c r="I214" s="172" t="s">
        <v>222</v>
      </c>
      <c r="J214" s="268"/>
      <c r="K214" s="268"/>
      <c r="L214" s="62"/>
      <c r="M214" s="54" t="s">
        <v>573</v>
      </c>
      <c r="N214" s="62"/>
    </row>
    <row r="215" spans="1:14">
      <c r="A215" s="268"/>
      <c r="B215" s="178" t="s">
        <v>898</v>
      </c>
      <c r="C215" s="54" t="s">
        <v>907</v>
      </c>
      <c r="D215" s="178" t="s">
        <v>916</v>
      </c>
      <c r="E215" s="78" t="s">
        <v>806</v>
      </c>
      <c r="F215" s="290" t="s">
        <v>765</v>
      </c>
      <c r="G215" s="54" t="s">
        <v>779</v>
      </c>
      <c r="H215" s="54" t="s">
        <v>844</v>
      </c>
      <c r="I215" s="172" t="s">
        <v>223</v>
      </c>
      <c r="J215" s="268"/>
      <c r="K215" s="268"/>
      <c r="L215" s="62"/>
      <c r="M215" s="54" t="s">
        <v>574</v>
      </c>
      <c r="N215" s="62"/>
    </row>
    <row r="216" spans="1:14">
      <c r="A216" s="268"/>
      <c r="B216" s="178" t="s">
        <v>899</v>
      </c>
      <c r="C216" s="54" t="s">
        <v>908</v>
      </c>
      <c r="D216" s="178" t="s">
        <v>917</v>
      </c>
      <c r="E216" s="349">
        <v>200000</v>
      </c>
      <c r="F216" s="290" t="s">
        <v>766</v>
      </c>
      <c r="G216" s="268"/>
      <c r="H216" s="54" t="s">
        <v>892</v>
      </c>
      <c r="I216" s="268"/>
      <c r="J216" s="268"/>
      <c r="K216" s="268"/>
      <c r="L216" s="268"/>
      <c r="M216" s="268"/>
      <c r="N216" s="268"/>
    </row>
    <row r="217" spans="1:14">
      <c r="A217" s="268"/>
      <c r="B217" s="178" t="s">
        <v>900</v>
      </c>
      <c r="C217" s="54" t="s">
        <v>909</v>
      </c>
      <c r="D217" s="178" t="s">
        <v>947</v>
      </c>
      <c r="E217" s="77" t="s">
        <v>49</v>
      </c>
      <c r="F217" s="268"/>
      <c r="G217" s="268"/>
      <c r="H217" s="83" t="s">
        <v>775</v>
      </c>
      <c r="I217" s="268"/>
      <c r="J217" s="268"/>
      <c r="K217" s="268"/>
      <c r="L217" s="268"/>
      <c r="M217" s="268"/>
      <c r="N217" s="268"/>
    </row>
    <row r="218" spans="1:14">
      <c r="A218" s="268"/>
      <c r="B218" s="178" t="s">
        <v>901</v>
      </c>
      <c r="C218" s="54" t="s">
        <v>910</v>
      </c>
      <c r="D218" s="178" t="s">
        <v>948</v>
      </c>
      <c r="E218" s="77" t="s">
        <v>50</v>
      </c>
      <c r="F218" s="268"/>
      <c r="G218" s="268"/>
      <c r="H218" s="278" t="s">
        <v>893</v>
      </c>
      <c r="I218" s="268"/>
      <c r="J218" s="268"/>
      <c r="K218" s="268"/>
      <c r="L218" s="268"/>
      <c r="M218" s="268"/>
      <c r="N218" s="268"/>
    </row>
    <row r="219" spans="1:14">
      <c r="A219" s="268"/>
      <c r="B219" s="178" t="s">
        <v>902</v>
      </c>
      <c r="C219" s="54" t="s">
        <v>641</v>
      </c>
      <c r="D219" s="178" t="s">
        <v>949</v>
      </c>
      <c r="E219" s="340"/>
      <c r="F219" s="268"/>
      <c r="G219" s="268"/>
      <c r="H219" s="62"/>
      <c r="I219" s="268"/>
      <c r="J219" s="268"/>
      <c r="K219" s="268"/>
      <c r="L219" s="268"/>
      <c r="M219" s="268"/>
      <c r="N219" s="268"/>
    </row>
    <row r="220" spans="1:14">
      <c r="A220" s="268"/>
      <c r="B220" s="178" t="s">
        <v>903</v>
      </c>
      <c r="C220" s="268"/>
      <c r="D220" s="178" t="s">
        <v>911</v>
      </c>
      <c r="E220" s="340"/>
      <c r="F220" s="268"/>
      <c r="G220" s="268"/>
      <c r="H220" s="83"/>
      <c r="I220" s="268"/>
      <c r="J220" s="268"/>
      <c r="K220" s="268"/>
      <c r="L220" s="268"/>
      <c r="M220" s="268"/>
      <c r="N220" s="268"/>
    </row>
    <row r="221" spans="1:14">
      <c r="A221" s="268"/>
      <c r="B221" s="346" t="s">
        <v>869</v>
      </c>
      <c r="C221" s="268"/>
      <c r="D221" s="93"/>
      <c r="E221" s="340"/>
      <c r="F221" s="268"/>
      <c r="G221" s="268"/>
      <c r="H221" s="54"/>
      <c r="I221" s="268"/>
      <c r="J221" s="268"/>
      <c r="K221" s="268"/>
      <c r="L221" s="268"/>
      <c r="M221" s="268"/>
      <c r="N221" s="268"/>
    </row>
    <row r="222" spans="1:14">
      <c r="A222" s="268"/>
      <c r="B222" s="62" t="s">
        <v>562</v>
      </c>
      <c r="C222" s="268"/>
      <c r="D222" s="326"/>
      <c r="E222" s="340"/>
      <c r="F222" s="268"/>
      <c r="G222" s="268"/>
      <c r="H222" s="294"/>
      <c r="I222" s="268"/>
      <c r="J222" s="268"/>
      <c r="K222" s="268"/>
      <c r="L222" s="268"/>
      <c r="M222" s="268"/>
      <c r="N222" s="268"/>
    </row>
    <row r="223" spans="1:14">
      <c r="A223" s="268"/>
      <c r="B223" s="62" t="s">
        <v>563</v>
      </c>
      <c r="C223" s="268"/>
      <c r="D223" s="326"/>
      <c r="E223" s="340"/>
      <c r="F223" s="268"/>
      <c r="G223" s="268"/>
      <c r="H223" s="62"/>
      <c r="I223" s="268"/>
      <c r="J223" s="268"/>
      <c r="K223" s="268"/>
      <c r="L223" s="268"/>
      <c r="M223" s="268"/>
      <c r="N223" s="268"/>
    </row>
    <row r="224" spans="1:14">
      <c r="A224" s="268"/>
      <c r="B224" s="62" t="s">
        <v>894</v>
      </c>
      <c r="C224" s="268"/>
      <c r="D224" s="326"/>
      <c r="E224" s="340"/>
      <c r="F224" s="268"/>
      <c r="G224" s="268"/>
      <c r="H224" s="268"/>
      <c r="I224" s="268"/>
      <c r="J224" s="268"/>
      <c r="K224" s="268"/>
      <c r="L224" s="268"/>
      <c r="M224" s="268"/>
      <c r="N224" s="268"/>
    </row>
    <row r="225" spans="1:14">
      <c r="A225" s="268"/>
      <c r="B225" s="95" t="s">
        <v>895</v>
      </c>
      <c r="C225" s="268"/>
      <c r="D225" s="326"/>
      <c r="E225" s="340"/>
      <c r="F225" s="268"/>
      <c r="G225" s="268"/>
      <c r="H225" s="268"/>
      <c r="I225" s="268"/>
      <c r="J225" s="268"/>
      <c r="K225" s="268"/>
      <c r="L225" s="268"/>
      <c r="M225" s="268"/>
      <c r="N225" s="268"/>
    </row>
    <row r="226" spans="1:14">
      <c r="A226" s="275"/>
      <c r="B226" s="275"/>
      <c r="C226" s="275"/>
      <c r="D226" s="275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</row>
    <row r="227" spans="1:14" ht="26.25" customHeight="1">
      <c r="N227" s="232" t="s">
        <v>918</v>
      </c>
    </row>
    <row r="228" spans="1:14" s="21" customFormat="1" ht="20.25">
      <c r="A228" s="263" t="s">
        <v>52</v>
      </c>
      <c r="B228" s="263"/>
      <c r="C228" s="263"/>
      <c r="D228" s="263"/>
      <c r="E228" s="263"/>
      <c r="F228" s="263"/>
      <c r="G228" s="263"/>
      <c r="H228" s="263"/>
      <c r="I228" s="263"/>
      <c r="J228" s="263"/>
    </row>
    <row r="229" spans="1:14" s="374" customFormat="1" ht="20.25">
      <c r="A229" s="374" t="s">
        <v>42</v>
      </c>
    </row>
    <row r="230" spans="1:14" s="21" customFormat="1" ht="20.25">
      <c r="A230" s="374" t="s">
        <v>37</v>
      </c>
      <c r="B230" s="374"/>
      <c r="C230" s="374"/>
      <c r="D230" s="374"/>
      <c r="E230" s="374"/>
      <c r="F230" s="374"/>
      <c r="G230" s="374"/>
      <c r="H230" s="374"/>
      <c r="I230" s="374"/>
      <c r="J230" s="374"/>
    </row>
    <row r="231" spans="1:14" s="374" customFormat="1" ht="20.25">
      <c r="A231" s="374" t="s">
        <v>38</v>
      </c>
    </row>
    <row r="232" spans="1:14" s="374" customFormat="1" ht="20.25">
      <c r="A232" s="374" t="s">
        <v>39</v>
      </c>
    </row>
    <row r="233" spans="1:14" s="3" customFormat="1" ht="20.25">
      <c r="A233" s="367" t="s">
        <v>77</v>
      </c>
      <c r="B233" s="367"/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M233" s="367"/>
      <c r="N233" s="367"/>
    </row>
    <row r="234" spans="1:14" s="3" customFormat="1" ht="20.25">
      <c r="A234" s="236" t="s">
        <v>41</v>
      </c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</row>
    <row r="235" spans="1:14" s="3" customFormat="1" ht="20.25">
      <c r="A235" s="237" t="s">
        <v>40</v>
      </c>
      <c r="B235" s="238"/>
      <c r="C235" s="238"/>
      <c r="D235" s="238"/>
      <c r="E235" s="238"/>
      <c r="F235" s="238"/>
      <c r="G235" s="238"/>
      <c r="H235" s="238"/>
      <c r="I235" s="238"/>
      <c r="J235" s="238"/>
      <c r="K235" s="239"/>
      <c r="L235" s="239"/>
      <c r="M235" s="239"/>
      <c r="N235" s="239"/>
    </row>
    <row r="236" spans="1:14">
      <c r="A236" s="4" t="s">
        <v>0</v>
      </c>
      <c r="B236" s="4" t="s">
        <v>1</v>
      </c>
      <c r="C236" s="4" t="s">
        <v>2</v>
      </c>
      <c r="D236" s="317" t="s">
        <v>3</v>
      </c>
      <c r="E236" s="4" t="s">
        <v>8</v>
      </c>
      <c r="F236" s="4" t="s">
        <v>9</v>
      </c>
      <c r="G236" s="4" t="s">
        <v>2</v>
      </c>
      <c r="H236" s="24" t="s">
        <v>3</v>
      </c>
      <c r="I236" s="383" t="s">
        <v>21</v>
      </c>
      <c r="J236" s="384"/>
      <c r="K236" s="385"/>
      <c r="L236" s="6" t="s">
        <v>11</v>
      </c>
      <c r="M236" s="5" t="s">
        <v>15</v>
      </c>
      <c r="N236" s="24" t="s">
        <v>25</v>
      </c>
    </row>
    <row r="237" spans="1:14">
      <c r="A237" s="16"/>
      <c r="B237" s="16"/>
      <c r="C237" s="16"/>
      <c r="D237" s="158" t="s">
        <v>323</v>
      </c>
      <c r="E237" s="17"/>
      <c r="F237" s="16" t="s">
        <v>10</v>
      </c>
      <c r="G237" s="16"/>
      <c r="H237" s="158" t="s">
        <v>323</v>
      </c>
      <c r="I237" s="17" t="s">
        <v>12</v>
      </c>
      <c r="J237" s="15" t="s">
        <v>19</v>
      </c>
      <c r="K237" s="15" t="s">
        <v>20</v>
      </c>
      <c r="L237" s="17" t="s">
        <v>16</v>
      </c>
      <c r="M237" s="17" t="s">
        <v>17</v>
      </c>
      <c r="N237" s="61" t="s">
        <v>26</v>
      </c>
    </row>
    <row r="238" spans="1:14">
      <c r="A238" s="7"/>
      <c r="B238" s="7"/>
      <c r="C238" s="7"/>
      <c r="D238" s="69" t="s">
        <v>324</v>
      </c>
      <c r="E238" s="8"/>
      <c r="F238" s="7"/>
      <c r="G238" s="7"/>
      <c r="H238" s="69" t="s">
        <v>324</v>
      </c>
      <c r="I238" s="8" t="s">
        <v>22</v>
      </c>
      <c r="J238" s="60" t="s">
        <v>22</v>
      </c>
      <c r="K238" s="60" t="s">
        <v>22</v>
      </c>
      <c r="L238" s="8"/>
      <c r="M238" s="8"/>
      <c r="N238" s="8"/>
    </row>
    <row r="239" spans="1:14">
      <c r="A239" s="201" t="s">
        <v>54</v>
      </c>
      <c r="B239" s="96" t="s">
        <v>930</v>
      </c>
      <c r="C239" s="291" t="s">
        <v>938</v>
      </c>
      <c r="D239" s="96" t="s">
        <v>941</v>
      </c>
      <c r="E239" s="336">
        <v>1551000</v>
      </c>
      <c r="F239" s="303" t="s">
        <v>422</v>
      </c>
      <c r="G239" s="96" t="s">
        <v>548</v>
      </c>
      <c r="H239" s="96" t="s">
        <v>768</v>
      </c>
      <c r="I239" s="337">
        <v>92000</v>
      </c>
      <c r="J239" s="148" t="s">
        <v>18</v>
      </c>
      <c r="K239" s="148" t="s">
        <v>18</v>
      </c>
      <c r="L239" s="96" t="s">
        <v>567</v>
      </c>
      <c r="M239" s="96" t="s">
        <v>569</v>
      </c>
      <c r="N239" s="101" t="s">
        <v>371</v>
      </c>
    </row>
    <row r="240" spans="1:14">
      <c r="A240" s="268"/>
      <c r="B240" s="54" t="s">
        <v>931</v>
      </c>
      <c r="C240" s="62" t="s">
        <v>939</v>
      </c>
      <c r="D240" s="54" t="s">
        <v>939</v>
      </c>
      <c r="E240" s="322" t="s">
        <v>217</v>
      </c>
      <c r="F240" s="54" t="s">
        <v>919</v>
      </c>
      <c r="G240" s="54" t="s">
        <v>549</v>
      </c>
      <c r="H240" s="83" t="s">
        <v>769</v>
      </c>
      <c r="I240" s="185" t="s">
        <v>217</v>
      </c>
      <c r="J240" s="268"/>
      <c r="K240" s="268"/>
      <c r="L240" s="54" t="s">
        <v>568</v>
      </c>
      <c r="M240" s="54" t="s">
        <v>570</v>
      </c>
      <c r="N240" s="78"/>
    </row>
    <row r="241" spans="1:14">
      <c r="A241" s="268"/>
      <c r="B241" s="54" t="s">
        <v>932</v>
      </c>
      <c r="C241" s="62" t="s">
        <v>316</v>
      </c>
      <c r="D241" s="54" t="s">
        <v>942</v>
      </c>
      <c r="E241" s="185" t="s">
        <v>950</v>
      </c>
      <c r="F241" s="62" t="s">
        <v>812</v>
      </c>
      <c r="G241" s="54" t="s">
        <v>585</v>
      </c>
      <c r="H241" s="54" t="s">
        <v>762</v>
      </c>
      <c r="I241" s="172" t="s">
        <v>220</v>
      </c>
      <c r="J241" s="268"/>
      <c r="K241" s="268"/>
      <c r="L241" s="62"/>
      <c r="M241" s="54" t="s">
        <v>571</v>
      </c>
      <c r="N241" s="62"/>
    </row>
    <row r="242" spans="1:14">
      <c r="A242" s="268"/>
      <c r="B242" s="54" t="s">
        <v>933</v>
      </c>
      <c r="C242" s="54" t="s">
        <v>794</v>
      </c>
      <c r="D242" s="54" t="s">
        <v>943</v>
      </c>
      <c r="E242" s="185" t="s">
        <v>951</v>
      </c>
      <c r="F242" s="54" t="s">
        <v>920</v>
      </c>
      <c r="G242" s="54" t="s">
        <v>778</v>
      </c>
      <c r="H242" s="83" t="s">
        <v>579</v>
      </c>
      <c r="I242" s="172" t="s">
        <v>222</v>
      </c>
      <c r="J242" s="268"/>
      <c r="K242" s="268"/>
      <c r="L242" s="62"/>
      <c r="M242" s="54" t="s">
        <v>573</v>
      </c>
      <c r="N242" s="62"/>
    </row>
    <row r="243" spans="1:14">
      <c r="A243" s="268"/>
      <c r="B243" s="219" t="s">
        <v>934</v>
      </c>
      <c r="C243" s="54" t="s">
        <v>795</v>
      </c>
      <c r="D243" s="54" t="s">
        <v>944</v>
      </c>
      <c r="E243" s="78" t="s">
        <v>806</v>
      </c>
      <c r="F243" s="290" t="s">
        <v>921</v>
      </c>
      <c r="G243" s="54" t="s">
        <v>779</v>
      </c>
      <c r="H243" s="54" t="s">
        <v>844</v>
      </c>
      <c r="I243" s="172" t="s">
        <v>223</v>
      </c>
      <c r="J243" s="268"/>
      <c r="K243" s="268"/>
      <c r="L243" s="62"/>
      <c r="M243" s="54" t="s">
        <v>574</v>
      </c>
      <c r="N243" s="62"/>
    </row>
    <row r="244" spans="1:14">
      <c r="A244" s="268"/>
      <c r="B244" s="219" t="s">
        <v>935</v>
      </c>
      <c r="C244" s="54" t="s">
        <v>796</v>
      </c>
      <c r="D244" s="54" t="s">
        <v>945</v>
      </c>
      <c r="E244" s="349">
        <v>200000</v>
      </c>
      <c r="F244" s="290" t="s">
        <v>695</v>
      </c>
      <c r="G244" s="268"/>
      <c r="H244" s="54" t="s">
        <v>922</v>
      </c>
      <c r="I244" s="268"/>
      <c r="J244" s="268"/>
      <c r="K244" s="268"/>
      <c r="L244" s="268"/>
      <c r="M244" s="268"/>
      <c r="N244" s="268"/>
    </row>
    <row r="245" spans="1:14">
      <c r="A245" s="268"/>
      <c r="B245" s="62" t="s">
        <v>562</v>
      </c>
      <c r="C245" s="54" t="s">
        <v>936</v>
      </c>
      <c r="D245" s="54" t="s">
        <v>946</v>
      </c>
      <c r="E245" s="77" t="s">
        <v>49</v>
      </c>
      <c r="F245" s="268"/>
      <c r="G245" s="268"/>
      <c r="H245" s="83" t="s">
        <v>775</v>
      </c>
      <c r="I245" s="268"/>
      <c r="J245" s="268"/>
      <c r="K245" s="268"/>
      <c r="L245" s="268"/>
      <c r="M245" s="268"/>
      <c r="N245" s="268"/>
    </row>
    <row r="246" spans="1:14">
      <c r="A246" s="268"/>
      <c r="B246" s="62" t="s">
        <v>563</v>
      </c>
      <c r="C246" s="54" t="s">
        <v>937</v>
      </c>
      <c r="D246" s="54" t="s">
        <v>952</v>
      </c>
      <c r="E246" s="77" t="s">
        <v>50</v>
      </c>
      <c r="F246" s="268"/>
      <c r="G246" s="268"/>
      <c r="H246" s="62" t="s">
        <v>923</v>
      </c>
      <c r="I246" s="268"/>
      <c r="J246" s="268"/>
      <c r="K246" s="268"/>
      <c r="L246" s="268"/>
      <c r="M246" s="268"/>
      <c r="N246" s="268"/>
    </row>
    <row r="247" spans="1:14">
      <c r="A247" s="268"/>
      <c r="B247" s="62" t="s">
        <v>928</v>
      </c>
      <c r="C247" s="54" t="s">
        <v>767</v>
      </c>
      <c r="D247" s="54" t="s">
        <v>940</v>
      </c>
      <c r="E247" s="268"/>
      <c r="F247" s="268"/>
      <c r="G247" s="268"/>
      <c r="H247" s="62" t="s">
        <v>584</v>
      </c>
      <c r="I247" s="268"/>
      <c r="J247" s="268"/>
      <c r="K247" s="268"/>
      <c r="L247" s="268"/>
      <c r="M247" s="268"/>
      <c r="N247" s="268"/>
    </row>
    <row r="248" spans="1:14">
      <c r="A248" s="268"/>
      <c r="B248" s="95" t="s">
        <v>929</v>
      </c>
      <c r="C248" s="340"/>
      <c r="D248" s="93"/>
      <c r="E248" s="268"/>
      <c r="F248" s="268"/>
      <c r="G248" s="268"/>
      <c r="H248" s="83" t="s">
        <v>773</v>
      </c>
      <c r="I248" s="268"/>
      <c r="J248" s="268"/>
      <c r="K248" s="268"/>
      <c r="L248" s="268"/>
      <c r="M248" s="268"/>
      <c r="N248" s="268"/>
    </row>
    <row r="249" spans="1:14">
      <c r="A249" s="268"/>
      <c r="B249" s="347"/>
      <c r="C249" s="340"/>
      <c r="D249" s="93"/>
      <c r="E249" s="340"/>
      <c r="F249" s="268"/>
      <c r="G249" s="268"/>
      <c r="H249" s="54" t="s">
        <v>924</v>
      </c>
      <c r="I249" s="268"/>
      <c r="J249" s="268"/>
      <c r="K249" s="268"/>
      <c r="L249" s="268"/>
      <c r="M249" s="268"/>
      <c r="N249" s="268"/>
    </row>
    <row r="250" spans="1:14">
      <c r="A250" s="268"/>
      <c r="B250" s="268"/>
      <c r="C250" s="340"/>
      <c r="D250" s="326"/>
      <c r="E250" s="340"/>
      <c r="F250" s="268"/>
      <c r="G250" s="268"/>
      <c r="H250" s="294" t="s">
        <v>925</v>
      </c>
      <c r="I250" s="268"/>
      <c r="J250" s="268"/>
      <c r="K250" s="268"/>
      <c r="L250" s="268"/>
      <c r="M250" s="268"/>
      <c r="N250" s="268"/>
    </row>
    <row r="251" spans="1:14">
      <c r="A251" s="268"/>
      <c r="B251" s="268"/>
      <c r="C251" s="340"/>
      <c r="D251" s="326"/>
      <c r="E251" s="340"/>
      <c r="F251" s="268"/>
      <c r="G251" s="268"/>
      <c r="H251" s="62" t="s">
        <v>926</v>
      </c>
      <c r="I251" s="268"/>
      <c r="J251" s="268"/>
      <c r="K251" s="268"/>
      <c r="L251" s="268"/>
      <c r="M251" s="268"/>
      <c r="N251" s="268"/>
    </row>
    <row r="252" spans="1:14">
      <c r="A252" s="268"/>
      <c r="B252" s="268"/>
      <c r="C252" s="340"/>
      <c r="D252" s="326"/>
      <c r="E252" s="340"/>
      <c r="F252" s="268"/>
      <c r="G252" s="268"/>
      <c r="H252" s="278" t="s">
        <v>927</v>
      </c>
      <c r="I252" s="268"/>
      <c r="J252" s="268"/>
      <c r="K252" s="268"/>
      <c r="L252" s="268"/>
      <c r="M252" s="268"/>
      <c r="N252" s="268"/>
    </row>
    <row r="253" spans="1:14">
      <c r="A253" s="268"/>
      <c r="B253" s="268"/>
      <c r="C253" s="340"/>
      <c r="D253" s="326"/>
      <c r="E253" s="340"/>
      <c r="F253" s="268"/>
      <c r="G253" s="268"/>
      <c r="H253" s="268"/>
      <c r="I253" s="268"/>
      <c r="J253" s="268"/>
      <c r="K253" s="268"/>
      <c r="L253" s="268"/>
      <c r="M253" s="268"/>
      <c r="N253" s="268"/>
    </row>
    <row r="254" spans="1:14">
      <c r="A254" s="275"/>
      <c r="B254" s="350"/>
      <c r="C254" s="350"/>
      <c r="D254" s="350"/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</row>
    <row r="255" spans="1:14" ht="26.25" customHeight="1">
      <c r="N255" s="232" t="s">
        <v>953</v>
      </c>
    </row>
    <row r="256" spans="1:14" s="21" customFormat="1" ht="20.25">
      <c r="A256" s="263" t="s">
        <v>52</v>
      </c>
      <c r="B256" s="263"/>
      <c r="C256" s="263"/>
      <c r="D256" s="263"/>
      <c r="E256" s="263"/>
      <c r="F256" s="263"/>
      <c r="G256" s="263"/>
      <c r="H256" s="263"/>
      <c r="I256" s="263"/>
      <c r="J256" s="263"/>
    </row>
    <row r="257" spans="1:14" s="374" customFormat="1" ht="20.25">
      <c r="A257" s="374" t="s">
        <v>42</v>
      </c>
    </row>
    <row r="258" spans="1:14" s="21" customFormat="1" ht="20.25">
      <c r="A258" s="374" t="s">
        <v>37</v>
      </c>
      <c r="B258" s="374"/>
      <c r="C258" s="374"/>
      <c r="D258" s="374"/>
      <c r="E258" s="374"/>
      <c r="F258" s="374"/>
      <c r="G258" s="374"/>
      <c r="H258" s="374"/>
      <c r="I258" s="374"/>
      <c r="J258" s="374"/>
    </row>
    <row r="259" spans="1:14" s="374" customFormat="1" ht="20.25">
      <c r="A259" s="374" t="s">
        <v>38</v>
      </c>
    </row>
    <row r="260" spans="1:14" s="374" customFormat="1" ht="20.25">
      <c r="A260" s="374" t="s">
        <v>39</v>
      </c>
    </row>
    <row r="261" spans="1:14" s="3" customFormat="1" ht="20.25">
      <c r="A261" s="367" t="s">
        <v>77</v>
      </c>
      <c r="B261" s="367"/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M261" s="367"/>
      <c r="N261" s="367"/>
    </row>
    <row r="262" spans="1:14" s="3" customFormat="1" ht="20.25">
      <c r="A262" s="236" t="s">
        <v>41</v>
      </c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</row>
    <row r="263" spans="1:14" s="3" customFormat="1" ht="20.25">
      <c r="A263" s="237" t="s">
        <v>40</v>
      </c>
      <c r="B263" s="238"/>
      <c r="C263" s="238"/>
      <c r="D263" s="238"/>
      <c r="E263" s="238"/>
      <c r="F263" s="238"/>
      <c r="G263" s="238"/>
      <c r="H263" s="238"/>
      <c r="I263" s="238"/>
      <c r="J263" s="238"/>
      <c r="K263" s="239"/>
      <c r="L263" s="239"/>
      <c r="M263" s="239"/>
      <c r="N263" s="239"/>
    </row>
    <row r="264" spans="1:14">
      <c r="A264" s="4" t="s">
        <v>0</v>
      </c>
      <c r="B264" s="4" t="s">
        <v>1</v>
      </c>
      <c r="C264" s="4" t="s">
        <v>2</v>
      </c>
      <c r="D264" s="317" t="s">
        <v>3</v>
      </c>
      <c r="E264" s="4" t="s">
        <v>8</v>
      </c>
      <c r="F264" s="4" t="s">
        <v>9</v>
      </c>
      <c r="G264" s="4" t="s">
        <v>2</v>
      </c>
      <c r="H264" s="24" t="s">
        <v>3</v>
      </c>
      <c r="I264" s="383" t="s">
        <v>21</v>
      </c>
      <c r="J264" s="384"/>
      <c r="K264" s="385"/>
      <c r="L264" s="6" t="s">
        <v>11</v>
      </c>
      <c r="M264" s="5" t="s">
        <v>15</v>
      </c>
      <c r="N264" s="24" t="s">
        <v>25</v>
      </c>
    </row>
    <row r="265" spans="1:14">
      <c r="A265" s="16"/>
      <c r="B265" s="16"/>
      <c r="C265" s="16"/>
      <c r="D265" s="158" t="s">
        <v>323</v>
      </c>
      <c r="E265" s="17"/>
      <c r="F265" s="16" t="s">
        <v>10</v>
      </c>
      <c r="G265" s="16"/>
      <c r="H265" s="158" t="s">
        <v>323</v>
      </c>
      <c r="I265" s="17" t="s">
        <v>12</v>
      </c>
      <c r="J265" s="15" t="s">
        <v>19</v>
      </c>
      <c r="K265" s="15" t="s">
        <v>20</v>
      </c>
      <c r="L265" s="17" t="s">
        <v>16</v>
      </c>
      <c r="M265" s="17" t="s">
        <v>17</v>
      </c>
      <c r="N265" s="61" t="s">
        <v>26</v>
      </c>
    </row>
    <row r="266" spans="1:14">
      <c r="A266" s="7"/>
      <c r="B266" s="7"/>
      <c r="C266" s="7"/>
      <c r="D266" s="69" t="s">
        <v>324</v>
      </c>
      <c r="E266" s="8"/>
      <c r="F266" s="7"/>
      <c r="G266" s="7"/>
      <c r="H266" s="69" t="s">
        <v>324</v>
      </c>
      <c r="I266" s="8" t="s">
        <v>22</v>
      </c>
      <c r="J266" s="60" t="s">
        <v>22</v>
      </c>
      <c r="K266" s="60" t="s">
        <v>22</v>
      </c>
      <c r="L266" s="8"/>
      <c r="M266" s="8"/>
      <c r="N266" s="8"/>
    </row>
    <row r="267" spans="1:14">
      <c r="A267" s="201" t="s">
        <v>55</v>
      </c>
      <c r="B267" s="96" t="s">
        <v>680</v>
      </c>
      <c r="C267" s="96" t="s">
        <v>687</v>
      </c>
      <c r="D267" s="303" t="s">
        <v>697</v>
      </c>
      <c r="E267" s="336">
        <v>79500</v>
      </c>
      <c r="F267" s="303" t="s">
        <v>422</v>
      </c>
      <c r="G267" s="96" t="s">
        <v>548</v>
      </c>
      <c r="H267" s="96" t="s">
        <v>768</v>
      </c>
      <c r="I267" s="337">
        <v>100000</v>
      </c>
      <c r="J267" s="148" t="s">
        <v>18</v>
      </c>
      <c r="K267" s="148" t="s">
        <v>18</v>
      </c>
      <c r="L267" s="96" t="s">
        <v>567</v>
      </c>
      <c r="M267" s="96" t="s">
        <v>569</v>
      </c>
      <c r="N267" s="101" t="s">
        <v>371</v>
      </c>
    </row>
    <row r="268" spans="1:14">
      <c r="A268" s="268"/>
      <c r="B268" s="54" t="s">
        <v>681</v>
      </c>
      <c r="C268" s="54" t="s">
        <v>793</v>
      </c>
      <c r="D268" s="95" t="s">
        <v>698</v>
      </c>
      <c r="E268" s="322" t="s">
        <v>217</v>
      </c>
      <c r="F268" s="54" t="s">
        <v>542</v>
      </c>
      <c r="G268" s="54" t="s">
        <v>549</v>
      </c>
      <c r="H268" s="83" t="s">
        <v>769</v>
      </c>
      <c r="I268" s="185" t="s">
        <v>217</v>
      </c>
      <c r="J268" s="268"/>
      <c r="K268" s="268"/>
      <c r="L268" s="54" t="s">
        <v>568</v>
      </c>
      <c r="M268" s="54" t="s">
        <v>570</v>
      </c>
      <c r="N268" s="78"/>
    </row>
    <row r="269" spans="1:14">
      <c r="A269" s="268"/>
      <c r="B269" s="54" t="s">
        <v>963</v>
      </c>
      <c r="C269" s="54" t="s">
        <v>792</v>
      </c>
      <c r="D269" s="95" t="s">
        <v>800</v>
      </c>
      <c r="E269" s="78" t="s">
        <v>48</v>
      </c>
      <c r="F269" s="62" t="s">
        <v>822</v>
      </c>
      <c r="G269" s="54" t="s">
        <v>585</v>
      </c>
      <c r="H269" s="54" t="s">
        <v>843</v>
      </c>
      <c r="I269" s="172" t="s">
        <v>220</v>
      </c>
      <c r="J269" s="268"/>
      <c r="K269" s="268"/>
      <c r="L269" s="62"/>
      <c r="M269" s="54" t="s">
        <v>571</v>
      </c>
      <c r="N269" s="62"/>
    </row>
    <row r="270" spans="1:14">
      <c r="A270" s="268"/>
      <c r="B270" s="351" t="s">
        <v>964</v>
      </c>
      <c r="C270" s="54" t="s">
        <v>794</v>
      </c>
      <c r="D270" s="95" t="s">
        <v>967</v>
      </c>
      <c r="E270" s="77" t="s">
        <v>49</v>
      </c>
      <c r="F270" s="54" t="s">
        <v>812</v>
      </c>
      <c r="G270" s="54" t="s">
        <v>778</v>
      </c>
      <c r="H270" s="83" t="s">
        <v>579</v>
      </c>
      <c r="I270" s="172" t="s">
        <v>222</v>
      </c>
      <c r="J270" s="268"/>
      <c r="K270" s="268"/>
      <c r="L270" s="62"/>
      <c r="M270" s="54" t="s">
        <v>573</v>
      </c>
      <c r="N270" s="62"/>
    </row>
    <row r="271" spans="1:14">
      <c r="A271" s="268"/>
      <c r="B271" s="351" t="s">
        <v>965</v>
      </c>
      <c r="C271" s="54" t="s">
        <v>795</v>
      </c>
      <c r="D271" s="351" t="s">
        <v>802</v>
      </c>
      <c r="E271" s="77" t="s">
        <v>50</v>
      </c>
      <c r="F271" s="54" t="s">
        <v>954</v>
      </c>
      <c r="G271" s="54" t="s">
        <v>779</v>
      </c>
      <c r="H271" s="54" t="s">
        <v>844</v>
      </c>
      <c r="I271" s="172" t="s">
        <v>223</v>
      </c>
      <c r="J271" s="268"/>
      <c r="K271" s="268"/>
      <c r="L271" s="62"/>
      <c r="M271" s="54" t="s">
        <v>574</v>
      </c>
      <c r="N271" s="62"/>
    </row>
    <row r="272" spans="1:14">
      <c r="A272" s="268"/>
      <c r="B272" s="352" t="s">
        <v>962</v>
      </c>
      <c r="C272" s="54" t="s">
        <v>796</v>
      </c>
      <c r="D272" s="351" t="s">
        <v>803</v>
      </c>
      <c r="E272" s="268"/>
      <c r="F272" s="290" t="s">
        <v>761</v>
      </c>
      <c r="G272" s="268"/>
      <c r="H272" s="54" t="s">
        <v>955</v>
      </c>
      <c r="I272" s="268"/>
      <c r="J272" s="268"/>
      <c r="K272" s="268"/>
      <c r="L272" s="268"/>
      <c r="M272" s="268"/>
      <c r="N272" s="268"/>
    </row>
    <row r="273" spans="1:14">
      <c r="A273" s="268"/>
      <c r="B273" s="62" t="s">
        <v>562</v>
      </c>
      <c r="C273" s="54" t="s">
        <v>797</v>
      </c>
      <c r="D273" s="351" t="s">
        <v>968</v>
      </c>
      <c r="E273" s="268"/>
      <c r="F273" s="268"/>
      <c r="G273" s="268"/>
      <c r="H273" s="83" t="s">
        <v>775</v>
      </c>
      <c r="I273" s="268"/>
      <c r="J273" s="268"/>
      <c r="K273" s="268"/>
      <c r="L273" s="268"/>
      <c r="M273" s="268"/>
      <c r="N273" s="268"/>
    </row>
    <row r="274" spans="1:14">
      <c r="A274" s="268"/>
      <c r="B274" s="62" t="s">
        <v>563</v>
      </c>
      <c r="C274" s="54" t="s">
        <v>798</v>
      </c>
      <c r="D274" s="351" t="s">
        <v>703</v>
      </c>
      <c r="E274" s="268"/>
      <c r="F274" s="268"/>
      <c r="G274" s="268"/>
      <c r="H274" s="62" t="s">
        <v>956</v>
      </c>
      <c r="I274" s="268"/>
      <c r="J274" s="268"/>
      <c r="K274" s="268"/>
      <c r="L274" s="268"/>
      <c r="M274" s="268"/>
      <c r="N274" s="268"/>
    </row>
    <row r="275" spans="1:14">
      <c r="A275" s="268"/>
      <c r="B275" s="62" t="s">
        <v>960</v>
      </c>
      <c r="C275" s="54" t="s">
        <v>799</v>
      </c>
      <c r="D275" s="351" t="s">
        <v>704</v>
      </c>
      <c r="E275" s="340"/>
      <c r="F275" s="268"/>
      <c r="G275" s="268"/>
      <c r="H275" s="62" t="s">
        <v>584</v>
      </c>
      <c r="I275" s="268"/>
      <c r="J275" s="268"/>
      <c r="K275" s="268"/>
      <c r="L275" s="268"/>
      <c r="M275" s="268"/>
      <c r="N275" s="268"/>
    </row>
    <row r="276" spans="1:14">
      <c r="A276" s="268"/>
      <c r="B276" s="95" t="s">
        <v>961</v>
      </c>
      <c r="C276" s="54" t="s">
        <v>693</v>
      </c>
      <c r="D276" s="351" t="s">
        <v>966</v>
      </c>
      <c r="E276" s="340"/>
      <c r="F276" s="268"/>
      <c r="G276" s="268"/>
      <c r="H276" s="83" t="s">
        <v>773</v>
      </c>
      <c r="I276" s="268"/>
      <c r="J276" s="268"/>
      <c r="K276" s="268"/>
      <c r="L276" s="268"/>
      <c r="M276" s="268"/>
      <c r="N276" s="268"/>
    </row>
    <row r="277" spans="1:14">
      <c r="A277" s="268"/>
      <c r="B277" s="268"/>
      <c r="C277" s="340"/>
      <c r="D277" s="93"/>
      <c r="E277" s="340"/>
      <c r="F277" s="268"/>
      <c r="G277" s="268"/>
      <c r="H277" s="54" t="s">
        <v>957</v>
      </c>
      <c r="I277" s="268"/>
      <c r="J277" s="268"/>
      <c r="K277" s="268"/>
      <c r="L277" s="268"/>
      <c r="M277" s="268"/>
      <c r="N277" s="268"/>
    </row>
    <row r="278" spans="1:14">
      <c r="A278" s="268"/>
      <c r="B278" s="268"/>
      <c r="C278" s="340"/>
      <c r="D278" s="326"/>
      <c r="E278" s="340"/>
      <c r="F278" s="268"/>
      <c r="G278" s="268"/>
      <c r="H278" s="294" t="s">
        <v>776</v>
      </c>
      <c r="I278" s="268"/>
      <c r="J278" s="268"/>
      <c r="K278" s="268"/>
      <c r="L278" s="268"/>
      <c r="M278" s="268"/>
      <c r="N278" s="268"/>
    </row>
    <row r="279" spans="1:14">
      <c r="A279" s="268"/>
      <c r="B279" s="268"/>
      <c r="C279" s="340"/>
      <c r="D279" s="326"/>
      <c r="E279" s="340"/>
      <c r="F279" s="268"/>
      <c r="G279" s="268"/>
      <c r="H279" s="62" t="s">
        <v>958</v>
      </c>
      <c r="I279" s="268"/>
      <c r="J279" s="268"/>
      <c r="K279" s="268"/>
      <c r="L279" s="268"/>
      <c r="M279" s="268"/>
      <c r="N279" s="268"/>
    </row>
    <row r="280" spans="1:14">
      <c r="A280" s="268"/>
      <c r="B280" s="268"/>
      <c r="C280" s="340"/>
      <c r="D280" s="326"/>
      <c r="E280" s="340"/>
      <c r="F280" s="268"/>
      <c r="G280" s="268"/>
      <c r="H280" s="278" t="s">
        <v>959</v>
      </c>
      <c r="I280" s="268"/>
      <c r="J280" s="268"/>
      <c r="K280" s="268"/>
      <c r="L280" s="268"/>
      <c r="M280" s="268"/>
      <c r="N280" s="268"/>
    </row>
    <row r="281" spans="1:14">
      <c r="A281" s="268"/>
      <c r="B281" s="268"/>
      <c r="C281" s="340"/>
      <c r="D281" s="326"/>
      <c r="E281" s="340"/>
      <c r="F281" s="268"/>
      <c r="G281" s="268"/>
      <c r="H281" s="268"/>
      <c r="I281" s="268"/>
      <c r="J281" s="268"/>
      <c r="K281" s="268"/>
      <c r="L281" s="268"/>
      <c r="M281" s="268"/>
      <c r="N281" s="268"/>
    </row>
    <row r="282" spans="1:14">
      <c r="A282" s="275"/>
      <c r="B282" s="275"/>
      <c r="C282" s="275"/>
      <c r="D282" s="275"/>
      <c r="E282" s="275"/>
      <c r="F282" s="275"/>
      <c r="G282" s="275"/>
      <c r="H282" s="275"/>
      <c r="I282" s="275"/>
      <c r="J282" s="275"/>
      <c r="K282" s="275"/>
      <c r="L282" s="275"/>
      <c r="M282" s="275"/>
      <c r="N282" s="275"/>
    </row>
  </sheetData>
  <mergeCells count="60">
    <mergeCell ref="A37:N37"/>
    <mergeCell ref="I40:K40"/>
    <mergeCell ref="A33:XFD33"/>
    <mergeCell ref="A34:J34"/>
    <mergeCell ref="A35:XFD35"/>
    <mergeCell ref="A36:XFD36"/>
    <mergeCell ref="I10:K10"/>
    <mergeCell ref="A3:XFD3"/>
    <mergeCell ref="A4:J4"/>
    <mergeCell ref="A5:XFD5"/>
    <mergeCell ref="A6:XFD6"/>
    <mergeCell ref="A7:N7"/>
    <mergeCell ref="I68:K68"/>
    <mergeCell ref="A61:XFD61"/>
    <mergeCell ref="A62:J62"/>
    <mergeCell ref="A64:XFD64"/>
    <mergeCell ref="A65:N65"/>
    <mergeCell ref="A63:XFD63"/>
    <mergeCell ref="A89:XFD89"/>
    <mergeCell ref="A90:J90"/>
    <mergeCell ref="A91:XFD91"/>
    <mergeCell ref="A92:XFD92"/>
    <mergeCell ref="A93:N93"/>
    <mergeCell ref="I96:K96"/>
    <mergeCell ref="A117:XFD117"/>
    <mergeCell ref="A118:J118"/>
    <mergeCell ref="A119:XFD119"/>
    <mergeCell ref="A120:XFD120"/>
    <mergeCell ref="A121:N121"/>
    <mergeCell ref="I124:K124"/>
    <mergeCell ref="A145:XFD145"/>
    <mergeCell ref="A146:J146"/>
    <mergeCell ref="A147:XFD147"/>
    <mergeCell ref="A148:XFD148"/>
    <mergeCell ref="A149:N149"/>
    <mergeCell ref="I152:K152"/>
    <mergeCell ref="A173:XFD173"/>
    <mergeCell ref="A174:J174"/>
    <mergeCell ref="A175:XFD175"/>
    <mergeCell ref="A176:XFD176"/>
    <mergeCell ref="A177:N177"/>
    <mergeCell ref="I180:K180"/>
    <mergeCell ref="A201:XFD201"/>
    <mergeCell ref="A202:J202"/>
    <mergeCell ref="A203:XFD203"/>
    <mergeCell ref="A204:XFD204"/>
    <mergeCell ref="A205:N205"/>
    <mergeCell ref="I208:K208"/>
    <mergeCell ref="A229:XFD229"/>
    <mergeCell ref="A230:J230"/>
    <mergeCell ref="A231:XFD231"/>
    <mergeCell ref="A232:XFD232"/>
    <mergeCell ref="A233:N233"/>
    <mergeCell ref="A261:N261"/>
    <mergeCell ref="I264:K264"/>
    <mergeCell ref="I236:K236"/>
    <mergeCell ref="A257:XFD257"/>
    <mergeCell ref="A258:J258"/>
    <mergeCell ref="A259:XFD259"/>
    <mergeCell ref="A260:XFD260"/>
  </mergeCells>
  <pageMargins left="0.19685039370078741" right="7.874015748031496E-2" top="0.39370078740157483" bottom="0.19685039370078741" header="0.31496062992125984" footer="0.31496062992125984"/>
  <pageSetup paperSize="9" scale="9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9"/>
  <sheetViews>
    <sheetView topLeftCell="A60" workbookViewId="0">
      <selection activeCell="A57" sqref="A57:XFD81"/>
    </sheetView>
  </sheetViews>
  <sheetFormatPr defaultRowHeight="23.25"/>
  <cols>
    <col min="1" max="1" width="3.7109375" style="1" customWidth="1"/>
    <col min="2" max="2" width="17.42578125" style="1" customWidth="1"/>
    <col min="3" max="3" width="16.140625" style="1" customWidth="1"/>
    <col min="4" max="4" width="10.28515625" style="1" customWidth="1"/>
    <col min="5" max="5" width="12.42578125" style="1" bestFit="1" customWidth="1"/>
    <col min="6" max="6" width="17.42578125" style="1" customWidth="1"/>
    <col min="7" max="7" width="16.5703125" style="1" customWidth="1"/>
    <col min="8" max="8" width="11.140625" style="1" customWidth="1"/>
    <col min="9" max="9" width="12.85546875" style="1" customWidth="1"/>
    <col min="10" max="11" width="6.5703125" style="1" customWidth="1"/>
    <col min="12" max="12" width="8.7109375" style="1" customWidth="1"/>
    <col min="13" max="13" width="10.5703125" style="1" customWidth="1"/>
    <col min="14" max="14" width="10.7109375" style="1" customWidth="1"/>
    <col min="15" max="16384" width="9.140625" style="1"/>
  </cols>
  <sheetData>
    <row r="1" spans="1:14" ht="26.25" customHeight="1">
      <c r="N1" s="232" t="s">
        <v>373</v>
      </c>
    </row>
    <row r="2" spans="1:14" s="21" customFormat="1" ht="20.25">
      <c r="A2" s="263" t="s">
        <v>52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4" s="374" customFormat="1" ht="20.25">
      <c r="A3" s="374" t="s">
        <v>42</v>
      </c>
    </row>
    <row r="4" spans="1:14" s="21" customFormat="1" ht="20.25">
      <c r="A4" s="374" t="s">
        <v>37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4" s="374" customFormat="1" ht="20.25">
      <c r="A5" s="374" t="s">
        <v>38</v>
      </c>
    </row>
    <row r="6" spans="1:14" s="374" customFormat="1" ht="20.25">
      <c r="A6" s="374" t="s">
        <v>39</v>
      </c>
    </row>
    <row r="7" spans="1:14" s="3" customFormat="1" ht="20.25">
      <c r="A7" s="367" t="s">
        <v>77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</row>
    <row r="8" spans="1:14" s="3" customFormat="1" ht="20.25">
      <c r="A8" s="236" t="s">
        <v>41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</row>
    <row r="9" spans="1:14" s="3" customFormat="1" ht="20.25">
      <c r="A9" s="237" t="s">
        <v>40</v>
      </c>
      <c r="B9" s="238"/>
      <c r="C9" s="238"/>
      <c r="D9" s="238"/>
      <c r="E9" s="238"/>
      <c r="F9" s="238"/>
      <c r="G9" s="238"/>
      <c r="H9" s="238"/>
      <c r="I9" s="238"/>
      <c r="J9" s="238"/>
      <c r="K9" s="239"/>
      <c r="L9" s="239"/>
      <c r="M9" s="239"/>
      <c r="N9" s="239"/>
    </row>
    <row r="10" spans="1:14">
      <c r="A10" s="4" t="s">
        <v>0</v>
      </c>
      <c r="B10" s="4" t="s">
        <v>1</v>
      </c>
      <c r="C10" s="4" t="s">
        <v>2</v>
      </c>
      <c r="D10" s="288" t="s">
        <v>3</v>
      </c>
      <c r="E10" s="4" t="s">
        <v>8</v>
      </c>
      <c r="F10" s="4" t="s">
        <v>9</v>
      </c>
      <c r="G10" s="4" t="s">
        <v>2</v>
      </c>
      <c r="H10" s="24" t="s">
        <v>3</v>
      </c>
      <c r="I10" s="383" t="s">
        <v>21</v>
      </c>
      <c r="J10" s="384"/>
      <c r="K10" s="385"/>
      <c r="L10" s="6" t="s">
        <v>11</v>
      </c>
      <c r="M10" s="5" t="s">
        <v>15</v>
      </c>
      <c r="N10" s="24" t="s">
        <v>25</v>
      </c>
    </row>
    <row r="11" spans="1:14">
      <c r="A11" s="16"/>
      <c r="B11" s="16"/>
      <c r="C11" s="16"/>
      <c r="D11" s="158" t="s">
        <v>323</v>
      </c>
      <c r="E11" s="17"/>
      <c r="F11" s="16" t="s">
        <v>10</v>
      </c>
      <c r="G11" s="16"/>
      <c r="H11" s="158" t="s">
        <v>323</v>
      </c>
      <c r="I11" s="17" t="s">
        <v>12</v>
      </c>
      <c r="J11" s="15" t="s">
        <v>19</v>
      </c>
      <c r="K11" s="15" t="s">
        <v>20</v>
      </c>
      <c r="L11" s="17" t="s">
        <v>16</v>
      </c>
      <c r="M11" s="17" t="s">
        <v>17</v>
      </c>
      <c r="N11" s="61" t="s">
        <v>26</v>
      </c>
    </row>
    <row r="12" spans="1:14">
      <c r="A12" s="7"/>
      <c r="B12" s="7"/>
      <c r="C12" s="7"/>
      <c r="D12" s="69" t="s">
        <v>324</v>
      </c>
      <c r="E12" s="8"/>
      <c r="F12" s="7"/>
      <c r="G12" s="7"/>
      <c r="H12" s="69" t="s">
        <v>324</v>
      </c>
      <c r="I12" s="8" t="s">
        <v>22</v>
      </c>
      <c r="J12" s="60" t="s">
        <v>22</v>
      </c>
      <c r="K12" s="60" t="s">
        <v>22</v>
      </c>
      <c r="L12" s="8"/>
      <c r="M12" s="8"/>
      <c r="N12" s="8"/>
    </row>
    <row r="13" spans="1:14" s="3" customFormat="1" ht="20.25">
      <c r="A13" s="201" t="s">
        <v>137</v>
      </c>
      <c r="B13" s="190" t="s">
        <v>403</v>
      </c>
      <c r="C13" s="190" t="s">
        <v>413</v>
      </c>
      <c r="D13" s="190" t="s">
        <v>166</v>
      </c>
      <c r="E13" s="94">
        <v>700000</v>
      </c>
      <c r="F13" s="303" t="s">
        <v>422</v>
      </c>
      <c r="G13" s="190" t="s">
        <v>413</v>
      </c>
      <c r="H13" s="291" t="s">
        <v>643</v>
      </c>
      <c r="I13" s="94">
        <v>200000</v>
      </c>
      <c r="J13" s="101" t="s">
        <v>18</v>
      </c>
      <c r="K13" s="101" t="s">
        <v>18</v>
      </c>
      <c r="L13" s="292" t="s">
        <v>654</v>
      </c>
      <c r="M13" s="190" t="s">
        <v>430</v>
      </c>
      <c r="N13" s="201" t="s">
        <v>371</v>
      </c>
    </row>
    <row r="14" spans="1:14" s="3" customFormat="1" ht="20.25">
      <c r="A14" s="62"/>
      <c r="B14" s="62" t="s">
        <v>404</v>
      </c>
      <c r="C14" s="62" t="s">
        <v>414</v>
      </c>
      <c r="D14" s="62" t="s">
        <v>421</v>
      </c>
      <c r="E14" s="80" t="s">
        <v>47</v>
      </c>
      <c r="F14" s="54" t="s">
        <v>642</v>
      </c>
      <c r="G14" s="62" t="s">
        <v>414</v>
      </c>
      <c r="H14" s="62" t="s">
        <v>644</v>
      </c>
      <c r="I14" s="80" t="s">
        <v>47</v>
      </c>
      <c r="J14" s="62"/>
      <c r="K14" s="62"/>
      <c r="L14" s="62" t="s">
        <v>570</v>
      </c>
      <c r="M14" s="62" t="s">
        <v>431</v>
      </c>
      <c r="N14" s="62"/>
    </row>
    <row r="15" spans="1:14" s="3" customFormat="1" ht="20.25">
      <c r="A15" s="62"/>
      <c r="B15" s="62" t="s">
        <v>405</v>
      </c>
      <c r="C15" s="62" t="s">
        <v>415</v>
      </c>
      <c r="D15" s="62"/>
      <c r="E15" s="54" t="s">
        <v>48</v>
      </c>
      <c r="F15" s="54" t="s">
        <v>424</v>
      </c>
      <c r="G15" s="62" t="s">
        <v>415</v>
      </c>
      <c r="H15" s="62" t="s">
        <v>645</v>
      </c>
      <c r="I15" s="54" t="s">
        <v>48</v>
      </c>
      <c r="J15" s="62"/>
      <c r="K15" s="62"/>
      <c r="L15" s="62" t="s">
        <v>423</v>
      </c>
      <c r="M15" s="62" t="s">
        <v>432</v>
      </c>
      <c r="N15" s="62"/>
    </row>
    <row r="16" spans="1:14" s="3" customFormat="1" ht="20.25">
      <c r="A16" s="62"/>
      <c r="B16" s="62" t="s">
        <v>406</v>
      </c>
      <c r="C16" s="62" t="s">
        <v>416</v>
      </c>
      <c r="D16" s="62"/>
      <c r="E16" s="54" t="s">
        <v>49</v>
      </c>
      <c r="F16" s="54" t="s">
        <v>425</v>
      </c>
      <c r="G16" s="62" t="s">
        <v>416</v>
      </c>
      <c r="H16" s="62" t="s">
        <v>570</v>
      </c>
      <c r="I16" s="54" t="s">
        <v>49</v>
      </c>
      <c r="J16" s="62"/>
      <c r="K16" s="62"/>
      <c r="L16" s="62" t="s">
        <v>655</v>
      </c>
      <c r="M16" s="62" t="s">
        <v>433</v>
      </c>
      <c r="N16" s="62"/>
    </row>
    <row r="17" spans="1:14" s="3" customFormat="1" ht="20.25">
      <c r="A17" s="62"/>
      <c r="B17" s="62" t="s">
        <v>407</v>
      </c>
      <c r="C17" s="62" t="s">
        <v>417</v>
      </c>
      <c r="D17" s="62"/>
      <c r="E17" s="54" t="s">
        <v>50</v>
      </c>
      <c r="F17" s="54" t="s">
        <v>426</v>
      </c>
      <c r="G17" s="62" t="s">
        <v>417</v>
      </c>
      <c r="H17" s="62" t="s">
        <v>423</v>
      </c>
      <c r="I17" s="54" t="s">
        <v>50</v>
      </c>
      <c r="J17" s="62"/>
      <c r="K17" s="62"/>
      <c r="L17" s="62" t="s">
        <v>656</v>
      </c>
      <c r="M17" s="62" t="s">
        <v>434</v>
      </c>
      <c r="N17" s="62"/>
    </row>
    <row r="18" spans="1:14" s="3" customFormat="1" ht="20.25">
      <c r="A18" s="62"/>
      <c r="B18" s="62" t="s">
        <v>408</v>
      </c>
      <c r="C18" s="62" t="s">
        <v>418</v>
      </c>
      <c r="D18" s="62"/>
      <c r="E18" s="62"/>
      <c r="F18" s="290" t="s">
        <v>412</v>
      </c>
      <c r="G18" s="62" t="s">
        <v>418</v>
      </c>
      <c r="H18" s="62" t="s">
        <v>646</v>
      </c>
      <c r="I18" s="62"/>
      <c r="J18" s="62"/>
      <c r="K18" s="62"/>
      <c r="L18" s="62" t="s">
        <v>647</v>
      </c>
      <c r="M18" s="62" t="s">
        <v>435</v>
      </c>
      <c r="N18" s="62"/>
    </row>
    <row r="19" spans="1:14" s="3" customFormat="1" ht="20.25">
      <c r="A19" s="62"/>
      <c r="B19" s="62" t="s">
        <v>409</v>
      </c>
      <c r="C19" s="62" t="s">
        <v>419</v>
      </c>
      <c r="D19" s="62"/>
      <c r="E19" s="62"/>
      <c r="F19" s="62"/>
      <c r="G19" s="62" t="s">
        <v>419</v>
      </c>
      <c r="H19" s="62" t="s">
        <v>653</v>
      </c>
      <c r="I19" s="62"/>
      <c r="J19" s="62"/>
      <c r="K19" s="62"/>
      <c r="L19" s="62" t="s">
        <v>657</v>
      </c>
      <c r="M19" s="62" t="s">
        <v>436</v>
      </c>
      <c r="N19" s="62"/>
    </row>
    <row r="20" spans="1:14" s="3" customFormat="1" ht="20.25">
      <c r="A20" s="62"/>
      <c r="B20" s="62" t="s">
        <v>410</v>
      </c>
      <c r="C20" s="62" t="s">
        <v>420</v>
      </c>
      <c r="D20" s="62"/>
      <c r="E20" s="62"/>
      <c r="F20" s="62"/>
      <c r="G20" s="62" t="s">
        <v>420</v>
      </c>
      <c r="H20" s="294" t="s">
        <v>675</v>
      </c>
      <c r="I20" s="62"/>
      <c r="J20" s="62"/>
      <c r="K20" s="62"/>
      <c r="L20" s="3" t="s">
        <v>658</v>
      </c>
      <c r="M20" s="62" t="s">
        <v>437</v>
      </c>
      <c r="N20" s="62"/>
    </row>
    <row r="21" spans="1:14" s="3" customFormat="1" ht="20.25">
      <c r="A21" s="62"/>
      <c r="B21" s="62" t="s">
        <v>411</v>
      </c>
      <c r="C21" s="62"/>
      <c r="D21" s="62"/>
      <c r="E21" s="62"/>
      <c r="F21" s="62"/>
      <c r="G21" s="62"/>
      <c r="H21" s="294" t="s">
        <v>649</v>
      </c>
      <c r="I21" s="62"/>
      <c r="J21" s="62"/>
      <c r="K21" s="62"/>
      <c r="L21" s="294" t="s">
        <v>648</v>
      </c>
      <c r="M21" s="62" t="s">
        <v>423</v>
      </c>
      <c r="N21" s="62"/>
    </row>
    <row r="22" spans="1:14" s="3" customFormat="1" ht="20.25">
      <c r="A22" s="62"/>
      <c r="B22" s="290" t="s">
        <v>412</v>
      </c>
      <c r="C22" s="62"/>
      <c r="D22" s="62"/>
      <c r="E22" s="62"/>
      <c r="F22" s="62"/>
      <c r="G22" s="62"/>
      <c r="H22" s="62" t="s">
        <v>651</v>
      </c>
      <c r="I22" s="62"/>
      <c r="J22" s="62"/>
      <c r="K22" s="62"/>
      <c r="L22" s="62" t="s">
        <v>710</v>
      </c>
      <c r="M22" s="62" t="s">
        <v>438</v>
      </c>
      <c r="N22" s="62"/>
    </row>
    <row r="23" spans="1:14" s="3" customFormat="1" ht="20.25">
      <c r="A23" s="62"/>
      <c r="B23" s="62" t="s">
        <v>319</v>
      </c>
      <c r="C23" s="62"/>
      <c r="D23" s="62"/>
      <c r="E23" s="62"/>
      <c r="F23" s="62"/>
      <c r="G23" s="62"/>
      <c r="H23" s="3" t="s">
        <v>652</v>
      </c>
      <c r="I23" s="62"/>
      <c r="J23" s="62"/>
      <c r="K23" s="62"/>
      <c r="L23" s="62"/>
      <c r="M23" s="62" t="s">
        <v>439</v>
      </c>
      <c r="N23" s="62"/>
    </row>
    <row r="24" spans="1:14" s="3" customFormat="1" ht="20.25">
      <c r="A24" s="62"/>
      <c r="B24" s="62" t="s">
        <v>427</v>
      </c>
      <c r="C24" s="62"/>
      <c r="D24" s="62"/>
      <c r="E24" s="62"/>
      <c r="F24" s="62"/>
      <c r="G24" s="62"/>
      <c r="I24" s="62"/>
      <c r="J24" s="62"/>
      <c r="K24" s="62"/>
      <c r="L24" s="62"/>
      <c r="M24" s="62"/>
      <c r="N24" s="62"/>
    </row>
    <row r="25" spans="1:14" s="3" customFormat="1" ht="20.25">
      <c r="A25" s="62"/>
      <c r="B25" s="62" t="s">
        <v>428</v>
      </c>
      <c r="C25" s="62"/>
      <c r="D25" s="62"/>
      <c r="E25" s="62"/>
      <c r="F25" s="62"/>
      <c r="G25" s="62"/>
      <c r="I25" s="62"/>
      <c r="J25" s="62"/>
      <c r="K25" s="62"/>
      <c r="L25" s="62"/>
      <c r="M25" s="62"/>
      <c r="N25" s="62"/>
    </row>
    <row r="26" spans="1:14" s="3" customFormat="1" ht="20.25">
      <c r="A26" s="62"/>
      <c r="B26" s="62" t="s">
        <v>429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s="3" customFormat="1" ht="2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s="3" customFormat="1" ht="20.25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</row>
    <row r="29" spans="1:14" ht="26.25" customHeight="1">
      <c r="N29" s="232" t="s">
        <v>677</v>
      </c>
    </row>
    <row r="30" spans="1:14" s="21" customFormat="1" ht="20.25">
      <c r="A30" s="263" t="s">
        <v>52</v>
      </c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4" s="374" customFormat="1" ht="20.25">
      <c r="A31" s="374" t="s">
        <v>42</v>
      </c>
    </row>
    <row r="32" spans="1:14" s="21" customFormat="1" ht="20.25">
      <c r="A32" s="374" t="s">
        <v>37</v>
      </c>
      <c r="B32" s="374"/>
      <c r="C32" s="374"/>
      <c r="D32" s="374"/>
      <c r="E32" s="374"/>
      <c r="F32" s="374"/>
      <c r="G32" s="374"/>
      <c r="H32" s="374"/>
      <c r="I32" s="374"/>
      <c r="J32" s="374"/>
    </row>
    <row r="33" spans="1:14" s="374" customFormat="1" ht="20.25">
      <c r="A33" s="374" t="s">
        <v>38</v>
      </c>
    </row>
    <row r="34" spans="1:14" s="374" customFormat="1" ht="20.25">
      <c r="A34" s="374" t="s">
        <v>39</v>
      </c>
    </row>
    <row r="35" spans="1:14" s="3" customFormat="1" ht="20.25">
      <c r="A35" s="367" t="s">
        <v>77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</row>
    <row r="36" spans="1:14" s="3" customFormat="1" ht="20.25">
      <c r="A36" s="236" t="s">
        <v>41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  <row r="37" spans="1:14" s="3" customFormat="1" ht="20.25">
      <c r="A37" s="237" t="s">
        <v>40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9"/>
      <c r="L37" s="239"/>
      <c r="M37" s="239"/>
      <c r="N37" s="239"/>
    </row>
    <row r="38" spans="1:14">
      <c r="A38" s="4" t="s">
        <v>0</v>
      </c>
      <c r="B38" s="4" t="s">
        <v>1</v>
      </c>
      <c r="C38" s="4" t="s">
        <v>2</v>
      </c>
      <c r="D38" s="288" t="s">
        <v>3</v>
      </c>
      <c r="E38" s="4" t="s">
        <v>8</v>
      </c>
      <c r="F38" s="4" t="s">
        <v>9</v>
      </c>
      <c r="G38" s="4" t="s">
        <v>2</v>
      </c>
      <c r="H38" s="24" t="s">
        <v>3</v>
      </c>
      <c r="I38" s="383" t="s">
        <v>21</v>
      </c>
      <c r="J38" s="384"/>
      <c r="K38" s="385"/>
      <c r="L38" s="6" t="s">
        <v>11</v>
      </c>
      <c r="M38" s="5" t="s">
        <v>15</v>
      </c>
      <c r="N38" s="24" t="s">
        <v>25</v>
      </c>
    </row>
    <row r="39" spans="1:14">
      <c r="A39" s="16"/>
      <c r="B39" s="16"/>
      <c r="C39" s="16"/>
      <c r="D39" s="158" t="s">
        <v>323</v>
      </c>
      <c r="E39" s="17"/>
      <c r="F39" s="16" t="s">
        <v>10</v>
      </c>
      <c r="G39" s="16"/>
      <c r="H39" s="158" t="s">
        <v>323</v>
      </c>
      <c r="I39" s="17" t="s">
        <v>12</v>
      </c>
      <c r="J39" s="15" t="s">
        <v>19</v>
      </c>
      <c r="K39" s="15" t="s">
        <v>20</v>
      </c>
      <c r="L39" s="17" t="s">
        <v>16</v>
      </c>
      <c r="M39" s="17" t="s">
        <v>17</v>
      </c>
      <c r="N39" s="61" t="s">
        <v>26</v>
      </c>
    </row>
    <row r="40" spans="1:14">
      <c r="A40" s="7"/>
      <c r="B40" s="7"/>
      <c r="C40" s="7"/>
      <c r="D40" s="69" t="s">
        <v>324</v>
      </c>
      <c r="E40" s="8"/>
      <c r="F40" s="7"/>
      <c r="G40" s="7"/>
      <c r="H40" s="69" t="s">
        <v>324</v>
      </c>
      <c r="I40" s="8" t="s">
        <v>22</v>
      </c>
      <c r="J40" s="60" t="s">
        <v>22</v>
      </c>
      <c r="K40" s="60" t="s">
        <v>22</v>
      </c>
      <c r="L40" s="8"/>
      <c r="M40" s="8"/>
      <c r="N40" s="8"/>
    </row>
    <row r="41" spans="1:14" s="3" customFormat="1" ht="20.25">
      <c r="A41" s="201" t="s">
        <v>138</v>
      </c>
      <c r="B41" s="190" t="s">
        <v>680</v>
      </c>
      <c r="C41" s="190" t="s">
        <v>687</v>
      </c>
      <c r="D41" s="303" t="s">
        <v>697</v>
      </c>
      <c r="E41" s="94">
        <v>516000</v>
      </c>
      <c r="F41" s="303" t="s">
        <v>715</v>
      </c>
      <c r="G41" s="310" t="s">
        <v>720</v>
      </c>
      <c r="H41" s="144" t="s">
        <v>725</v>
      </c>
      <c r="I41" s="94">
        <v>900000</v>
      </c>
      <c r="J41" s="101" t="s">
        <v>18</v>
      </c>
      <c r="K41" s="101" t="s">
        <v>18</v>
      </c>
      <c r="L41" s="3" t="s">
        <v>51</v>
      </c>
      <c r="M41" s="154" t="s">
        <v>731</v>
      </c>
      <c r="N41" s="201" t="s">
        <v>371</v>
      </c>
    </row>
    <row r="42" spans="1:14" s="3" customFormat="1" ht="20.25">
      <c r="A42" s="62"/>
      <c r="B42" s="62" t="s">
        <v>681</v>
      </c>
      <c r="C42" s="62" t="s">
        <v>688</v>
      </c>
      <c r="D42" s="95" t="s">
        <v>698</v>
      </c>
      <c r="E42" s="80" t="s">
        <v>47</v>
      </c>
      <c r="F42" s="54" t="s">
        <v>716</v>
      </c>
      <c r="G42" s="311" t="s">
        <v>721</v>
      </c>
      <c r="H42" s="144" t="s">
        <v>726</v>
      </c>
      <c r="I42" s="80" t="s">
        <v>47</v>
      </c>
      <c r="J42" s="62"/>
      <c r="K42" s="62"/>
      <c r="L42" s="3" t="s">
        <v>736</v>
      </c>
      <c r="M42" s="144" t="s">
        <v>732</v>
      </c>
      <c r="N42" s="185"/>
    </row>
    <row r="43" spans="1:14" s="3" customFormat="1" ht="20.25">
      <c r="A43" s="62"/>
      <c r="B43" s="62" t="s">
        <v>682</v>
      </c>
      <c r="C43" s="62" t="s">
        <v>689</v>
      </c>
      <c r="D43" s="95" t="s">
        <v>699</v>
      </c>
      <c r="E43" s="54" t="s">
        <v>48</v>
      </c>
      <c r="F43" s="54" t="s">
        <v>738</v>
      </c>
      <c r="G43" s="311" t="s">
        <v>722</v>
      </c>
      <c r="H43" s="144" t="s">
        <v>727</v>
      </c>
      <c r="I43" s="54" t="s">
        <v>48</v>
      </c>
      <c r="J43" s="62"/>
      <c r="K43" s="62"/>
      <c r="L43" s="62"/>
      <c r="M43" s="144" t="s">
        <v>727</v>
      </c>
      <c r="N43" s="185"/>
    </row>
    <row r="44" spans="1:14" s="3" customFormat="1" ht="20.25">
      <c r="A44" s="62"/>
      <c r="B44" s="62" t="s">
        <v>683</v>
      </c>
      <c r="C44" s="62" t="s">
        <v>690</v>
      </c>
      <c r="D44" s="54" t="s">
        <v>700</v>
      </c>
      <c r="E44" s="54" t="s">
        <v>49</v>
      </c>
      <c r="F44" s="3" t="s">
        <v>739</v>
      </c>
      <c r="G44" s="311" t="s">
        <v>723</v>
      </c>
      <c r="H44" s="144" t="s">
        <v>707</v>
      </c>
      <c r="I44" s="54" t="s">
        <v>49</v>
      </c>
      <c r="J44" s="62"/>
      <c r="K44" s="62"/>
      <c r="L44" s="62"/>
      <c r="M44" s="144" t="s">
        <v>734</v>
      </c>
      <c r="N44" s="185"/>
    </row>
    <row r="45" spans="1:14" s="3" customFormat="1" ht="20.25">
      <c r="A45" s="62"/>
      <c r="B45" s="62" t="s">
        <v>684</v>
      </c>
      <c r="C45" s="62" t="s">
        <v>691</v>
      </c>
      <c r="D45" s="54" t="s">
        <v>701</v>
      </c>
      <c r="E45" s="54" t="s">
        <v>50</v>
      </c>
      <c r="F45" s="3" t="s">
        <v>740</v>
      </c>
      <c r="G45" s="311" t="s">
        <v>724</v>
      </c>
      <c r="H45" s="144" t="s">
        <v>717</v>
      </c>
      <c r="I45" s="54" t="s">
        <v>50</v>
      </c>
      <c r="J45" s="62"/>
      <c r="K45" s="62"/>
      <c r="L45" s="62"/>
      <c r="M45" s="144" t="s">
        <v>733</v>
      </c>
      <c r="N45" s="62"/>
    </row>
    <row r="46" spans="1:14" s="3" customFormat="1" ht="20.25">
      <c r="A46" s="62"/>
      <c r="B46" s="290" t="s">
        <v>694</v>
      </c>
      <c r="C46" s="62" t="s">
        <v>692</v>
      </c>
      <c r="D46" s="54" t="s">
        <v>702</v>
      </c>
      <c r="E46" s="62"/>
      <c r="F46" s="290" t="s">
        <v>705</v>
      </c>
      <c r="G46" s="311" t="s">
        <v>718</v>
      </c>
      <c r="H46" s="144" t="s">
        <v>742</v>
      </c>
      <c r="I46" s="62"/>
      <c r="J46" s="62"/>
      <c r="K46" s="62"/>
      <c r="L46" s="62"/>
      <c r="M46" s="144" t="s">
        <v>735</v>
      </c>
      <c r="N46" s="62"/>
    </row>
    <row r="47" spans="1:14" s="3" customFormat="1" ht="20.25">
      <c r="A47" s="62"/>
      <c r="B47" s="290" t="s">
        <v>695</v>
      </c>
      <c r="C47" s="62" t="s">
        <v>693</v>
      </c>
      <c r="D47" s="54" t="s">
        <v>703</v>
      </c>
      <c r="E47" s="62"/>
      <c r="F47" s="290" t="s">
        <v>706</v>
      </c>
      <c r="G47" s="311"/>
      <c r="H47" s="144" t="s">
        <v>741</v>
      </c>
      <c r="I47" s="62"/>
      <c r="J47" s="62"/>
      <c r="K47" s="62"/>
      <c r="L47" s="62"/>
      <c r="M47" s="144" t="s">
        <v>229</v>
      </c>
      <c r="N47" s="62"/>
    </row>
    <row r="48" spans="1:14" s="3" customFormat="1" ht="20.25">
      <c r="A48" s="62"/>
      <c r="B48" s="62" t="s">
        <v>319</v>
      </c>
      <c r="C48" s="62"/>
      <c r="D48" s="54" t="s">
        <v>704</v>
      </c>
      <c r="E48" s="62"/>
      <c r="F48" s="62"/>
      <c r="G48" s="136"/>
      <c r="H48" s="144" t="s">
        <v>729</v>
      </c>
      <c r="I48" s="62"/>
      <c r="J48" s="62"/>
      <c r="K48" s="62"/>
      <c r="L48" s="62"/>
      <c r="M48" s="144" t="s">
        <v>737</v>
      </c>
      <c r="N48" s="62"/>
    </row>
    <row r="49" spans="1:14" s="3" customFormat="1" ht="20.25">
      <c r="A49" s="62"/>
      <c r="B49" s="62" t="s">
        <v>427</v>
      </c>
      <c r="C49" s="62"/>
      <c r="D49" s="54" t="s">
        <v>696</v>
      </c>
      <c r="E49" s="62"/>
      <c r="F49" s="62"/>
      <c r="G49" s="311"/>
      <c r="H49" s="144" t="s">
        <v>730</v>
      </c>
      <c r="I49" s="62"/>
      <c r="J49" s="62"/>
      <c r="K49" s="62"/>
      <c r="L49" s="62"/>
      <c r="M49" s="144" t="s">
        <v>708</v>
      </c>
      <c r="N49" s="62"/>
    </row>
    <row r="50" spans="1:14" s="3" customFormat="1" ht="20.25">
      <c r="A50" s="62"/>
      <c r="B50" s="62" t="s">
        <v>685</v>
      </c>
      <c r="C50" s="62"/>
      <c r="D50" s="62"/>
      <c r="E50" s="62"/>
      <c r="F50" s="62"/>
      <c r="G50" s="311"/>
      <c r="H50" s="144" t="s">
        <v>719</v>
      </c>
      <c r="I50" s="62"/>
      <c r="J50" s="62"/>
      <c r="K50" s="62"/>
      <c r="L50" s="62"/>
      <c r="M50" s="62"/>
      <c r="N50" s="62"/>
    </row>
    <row r="51" spans="1:14" s="3" customFormat="1" ht="20.25">
      <c r="A51" s="62"/>
      <c r="B51" s="62" t="s">
        <v>686</v>
      </c>
      <c r="C51" s="62"/>
      <c r="D51" s="62"/>
      <c r="E51" s="62"/>
      <c r="F51" s="62"/>
      <c r="G51" s="62"/>
      <c r="H51" s="144" t="s">
        <v>728</v>
      </c>
      <c r="I51" s="62"/>
      <c r="J51" s="62"/>
      <c r="K51" s="62"/>
      <c r="L51" s="62"/>
      <c r="M51" s="62"/>
      <c r="N51" s="62"/>
    </row>
    <row r="52" spans="1:14" s="3" customFormat="1" ht="20.25">
      <c r="A52" s="62"/>
      <c r="B52" s="62"/>
      <c r="C52" s="62"/>
      <c r="D52" s="62"/>
      <c r="E52" s="62"/>
      <c r="F52" s="62"/>
      <c r="G52" s="62"/>
      <c r="H52" s="136"/>
      <c r="I52" s="62"/>
      <c r="J52" s="62"/>
      <c r="K52" s="62"/>
      <c r="L52" s="62"/>
      <c r="M52" s="62"/>
      <c r="N52" s="62"/>
    </row>
    <row r="53" spans="1:14" s="3" customFormat="1" ht="2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s="3" customFormat="1" ht="2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s="3" customFormat="1" ht="2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</row>
    <row r="56" spans="1:14" s="3" customFormat="1" ht="20.25"/>
    <row r="57" spans="1:14" ht="26.25" customHeight="1">
      <c r="N57" s="233" t="s">
        <v>969</v>
      </c>
    </row>
    <row r="58" spans="1:14" s="235" customFormat="1" ht="20.25">
      <c r="A58" s="59" t="s">
        <v>44</v>
      </c>
      <c r="B58" s="59"/>
      <c r="C58" s="59"/>
      <c r="D58" s="59"/>
      <c r="E58" s="59"/>
      <c r="F58" s="59"/>
      <c r="G58" s="59"/>
      <c r="H58" s="59"/>
      <c r="I58" s="59"/>
      <c r="J58" s="59"/>
      <c r="N58" s="235" t="s">
        <v>678</v>
      </c>
    </row>
    <row r="59" spans="1:14" s="235" customFormat="1" ht="20.25">
      <c r="A59" s="59" t="s">
        <v>43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14" s="235" customFormat="1" ht="20.25">
      <c r="A60" s="382" t="s">
        <v>59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</row>
    <row r="61" spans="1:14" s="235" customFormat="1" ht="20.25">
      <c r="A61" s="59" t="s">
        <v>45</v>
      </c>
      <c r="B61" s="59"/>
      <c r="C61" s="59"/>
      <c r="D61" s="59"/>
      <c r="E61" s="59"/>
      <c r="F61" s="59"/>
      <c r="G61" s="59"/>
      <c r="H61" s="21"/>
      <c r="I61" s="21"/>
      <c r="J61" s="21"/>
    </row>
    <row r="62" spans="1:14" s="235" customFormat="1" ht="20.25">
      <c r="A62" s="59" t="s">
        <v>46</v>
      </c>
      <c r="B62" s="59"/>
      <c r="C62" s="59"/>
      <c r="D62" s="59"/>
      <c r="E62" s="59"/>
      <c r="F62" s="59"/>
      <c r="G62" s="59"/>
      <c r="H62" s="21"/>
      <c r="I62" s="21"/>
      <c r="J62" s="21"/>
      <c r="K62" s="56"/>
      <c r="L62" s="19"/>
      <c r="M62" s="19"/>
      <c r="N62" s="19"/>
    </row>
    <row r="63" spans="1:14" s="3" customFormat="1" ht="20.25">
      <c r="A63" s="4" t="s">
        <v>0</v>
      </c>
      <c r="B63" s="4" t="s">
        <v>1</v>
      </c>
      <c r="C63" s="4" t="s">
        <v>2</v>
      </c>
      <c r="D63" s="317" t="s">
        <v>3</v>
      </c>
      <c r="E63" s="4" t="s">
        <v>8</v>
      </c>
      <c r="F63" s="4" t="s">
        <v>9</v>
      </c>
      <c r="G63" s="4" t="s">
        <v>2</v>
      </c>
      <c r="H63" s="24" t="s">
        <v>3</v>
      </c>
      <c r="I63" s="383" t="s">
        <v>21</v>
      </c>
      <c r="J63" s="384"/>
      <c r="K63" s="385"/>
      <c r="L63" s="6" t="s">
        <v>11</v>
      </c>
      <c r="M63" s="5" t="s">
        <v>15</v>
      </c>
      <c r="N63" s="24" t="s">
        <v>25</v>
      </c>
    </row>
    <row r="64" spans="1:14" s="3" customFormat="1" ht="20.25">
      <c r="A64" s="16"/>
      <c r="B64" s="16"/>
      <c r="C64" s="16"/>
      <c r="D64" s="158" t="s">
        <v>323</v>
      </c>
      <c r="E64" s="17"/>
      <c r="F64" s="16" t="s">
        <v>10</v>
      </c>
      <c r="G64" s="16"/>
      <c r="H64" s="158" t="s">
        <v>323</v>
      </c>
      <c r="I64" s="17" t="s">
        <v>12</v>
      </c>
      <c r="J64" s="15" t="s">
        <v>19</v>
      </c>
      <c r="K64" s="15" t="s">
        <v>20</v>
      </c>
      <c r="L64" s="17" t="s">
        <v>16</v>
      </c>
      <c r="M64" s="17" t="s">
        <v>17</v>
      </c>
      <c r="N64" s="61" t="s">
        <v>26</v>
      </c>
    </row>
    <row r="65" spans="1:14" s="3" customFormat="1" ht="20.25">
      <c r="A65" s="7"/>
      <c r="B65" s="7"/>
      <c r="C65" s="7"/>
      <c r="D65" s="69" t="s">
        <v>324</v>
      </c>
      <c r="E65" s="8"/>
      <c r="F65" s="7"/>
      <c r="G65" s="7"/>
      <c r="H65" s="69" t="s">
        <v>324</v>
      </c>
      <c r="I65" s="8" t="s">
        <v>22</v>
      </c>
      <c r="J65" s="60" t="s">
        <v>22</v>
      </c>
      <c r="K65" s="60" t="s">
        <v>22</v>
      </c>
      <c r="L65" s="8"/>
      <c r="M65" s="8"/>
      <c r="N65" s="8"/>
    </row>
    <row r="66" spans="1:14" s="3" customFormat="1" ht="20.25">
      <c r="A66" s="190"/>
      <c r="B66" s="59" t="s">
        <v>449</v>
      </c>
      <c r="C66" s="54"/>
      <c r="D66" s="72"/>
      <c r="E66" s="77"/>
      <c r="F66" s="76"/>
      <c r="G66" s="54"/>
      <c r="H66" s="72"/>
      <c r="I66" s="77"/>
      <c r="J66" s="78"/>
      <c r="K66" s="78"/>
      <c r="L66" s="178"/>
      <c r="M66" s="54"/>
      <c r="N66" s="78"/>
    </row>
    <row r="67" spans="1:14" s="3" customFormat="1" ht="20.25">
      <c r="A67" s="98">
        <v>1</v>
      </c>
      <c r="B67" s="76" t="s">
        <v>294</v>
      </c>
      <c r="C67" s="54" t="s">
        <v>301</v>
      </c>
      <c r="D67" s="72" t="s">
        <v>76</v>
      </c>
      <c r="E67" s="77">
        <v>10500000</v>
      </c>
      <c r="F67" s="76" t="s">
        <v>294</v>
      </c>
      <c r="G67" s="54" t="s">
        <v>301</v>
      </c>
      <c r="H67" s="72" t="s">
        <v>76</v>
      </c>
      <c r="I67" s="77">
        <v>12500000</v>
      </c>
      <c r="J67" s="302" t="s">
        <v>18</v>
      </c>
      <c r="K67" s="302" t="s">
        <v>18</v>
      </c>
      <c r="L67" s="54" t="s">
        <v>76</v>
      </c>
      <c r="M67" s="62" t="s">
        <v>311</v>
      </c>
      <c r="N67" s="78" t="s">
        <v>317</v>
      </c>
    </row>
    <row r="68" spans="1:14" s="3" customFormat="1" ht="20.25">
      <c r="A68" s="78"/>
      <c r="B68" s="76" t="s">
        <v>295</v>
      </c>
      <c r="C68" s="62" t="s">
        <v>303</v>
      </c>
      <c r="D68" s="179" t="s">
        <v>310</v>
      </c>
      <c r="E68" s="185" t="s">
        <v>217</v>
      </c>
      <c r="F68" s="76" t="s">
        <v>295</v>
      </c>
      <c r="G68" s="62" t="s">
        <v>303</v>
      </c>
      <c r="H68" s="180" t="s">
        <v>310</v>
      </c>
      <c r="I68" s="185" t="s">
        <v>217</v>
      </c>
      <c r="J68" s="78"/>
      <c r="K68" s="78"/>
      <c r="L68" s="178" t="s">
        <v>310</v>
      </c>
      <c r="M68" s="81" t="s">
        <v>312</v>
      </c>
      <c r="N68" s="78" t="s">
        <v>318</v>
      </c>
    </row>
    <row r="69" spans="1:14" s="3" customFormat="1" ht="20.25">
      <c r="A69" s="78"/>
      <c r="B69" s="72" t="s">
        <v>296</v>
      </c>
      <c r="C69" s="54" t="s">
        <v>302</v>
      </c>
      <c r="D69" s="179"/>
      <c r="E69" s="172" t="s">
        <v>220</v>
      </c>
      <c r="F69" s="72" t="s">
        <v>296</v>
      </c>
      <c r="G69" s="54" t="s">
        <v>302</v>
      </c>
      <c r="H69" s="180"/>
      <c r="I69" s="172" t="s">
        <v>220</v>
      </c>
      <c r="J69" s="54"/>
      <c r="K69" s="54"/>
      <c r="L69" s="178"/>
      <c r="M69" s="3" t="s">
        <v>440</v>
      </c>
      <c r="N69" s="78"/>
    </row>
    <row r="70" spans="1:14" s="3" customFormat="1" ht="20.25">
      <c r="A70" s="78"/>
      <c r="B70" s="72" t="s">
        <v>297</v>
      </c>
      <c r="C70" s="54" t="s">
        <v>304</v>
      </c>
      <c r="D70" s="76"/>
      <c r="E70" s="172" t="s">
        <v>222</v>
      </c>
      <c r="F70" s="81" t="s">
        <v>297</v>
      </c>
      <c r="G70" s="54" t="s">
        <v>304</v>
      </c>
      <c r="H70" s="181"/>
      <c r="I70" s="172" t="s">
        <v>222</v>
      </c>
      <c r="J70" s="78"/>
      <c r="K70" s="78"/>
      <c r="L70" s="178"/>
      <c r="M70" s="81" t="s">
        <v>313</v>
      </c>
      <c r="N70" s="78"/>
    </row>
    <row r="71" spans="1:14" s="3" customFormat="1" ht="20.25">
      <c r="A71" s="78"/>
      <c r="B71" s="72" t="s">
        <v>298</v>
      </c>
      <c r="C71" s="62" t="s">
        <v>305</v>
      </c>
      <c r="D71" s="179"/>
      <c r="E71" s="172" t="s">
        <v>223</v>
      </c>
      <c r="F71" s="81" t="s">
        <v>298</v>
      </c>
      <c r="G71" s="62" t="s">
        <v>305</v>
      </c>
      <c r="I71" s="172" t="s">
        <v>223</v>
      </c>
      <c r="J71" s="78"/>
      <c r="K71" s="78"/>
      <c r="L71" s="95"/>
      <c r="M71" s="54" t="s">
        <v>314</v>
      </c>
      <c r="N71" s="78"/>
    </row>
    <row r="72" spans="1:14" s="3" customFormat="1" ht="20.25">
      <c r="A72" s="78"/>
      <c r="B72" s="72" t="s">
        <v>299</v>
      </c>
      <c r="C72" s="54" t="s">
        <v>307</v>
      </c>
      <c r="D72" s="76"/>
      <c r="E72" s="182"/>
      <c r="F72" s="81" t="s">
        <v>299</v>
      </c>
      <c r="G72" s="54" t="s">
        <v>307</v>
      </c>
      <c r="H72" s="183"/>
      <c r="I72" s="78"/>
      <c r="J72" s="78"/>
      <c r="K72" s="78"/>
      <c r="L72" s="95"/>
      <c r="M72" s="72" t="s">
        <v>315</v>
      </c>
      <c r="N72" s="78"/>
    </row>
    <row r="73" spans="1:14" s="3" customFormat="1" ht="20.25">
      <c r="A73" s="78"/>
      <c r="B73" s="3" t="s">
        <v>300</v>
      </c>
      <c r="C73" s="54" t="s">
        <v>306</v>
      </c>
      <c r="D73" s="76"/>
      <c r="E73" s="184"/>
      <c r="F73" s="3" t="s">
        <v>300</v>
      </c>
      <c r="G73" s="54" t="s">
        <v>306</v>
      </c>
      <c r="H73" s="181"/>
      <c r="I73" s="78"/>
      <c r="J73" s="78"/>
      <c r="K73" s="78"/>
      <c r="L73" s="178"/>
      <c r="M73" s="54" t="s">
        <v>316</v>
      </c>
      <c r="N73" s="78"/>
    </row>
    <row r="74" spans="1:14" s="3" customFormat="1" ht="20.25">
      <c r="A74" s="185"/>
      <c r="B74" s="189" t="s">
        <v>319</v>
      </c>
      <c r="C74" s="54"/>
      <c r="D74" s="72"/>
      <c r="E74" s="186"/>
      <c r="F74" s="54" t="s">
        <v>308</v>
      </c>
      <c r="G74" s="54"/>
      <c r="I74" s="77"/>
      <c r="J74" s="185"/>
      <c r="K74" s="185"/>
      <c r="L74" s="187"/>
      <c r="M74" s="81" t="s">
        <v>112</v>
      </c>
      <c r="N74" s="185"/>
    </row>
    <row r="75" spans="1:14" s="3" customFormat="1" ht="20.25">
      <c r="A75" s="185"/>
      <c r="B75" s="189" t="s">
        <v>320</v>
      </c>
      <c r="C75" s="54"/>
      <c r="D75" s="54"/>
      <c r="E75" s="186"/>
      <c r="F75" s="54" t="s">
        <v>309</v>
      </c>
      <c r="G75" s="54"/>
      <c r="I75" s="77"/>
      <c r="J75" s="185"/>
      <c r="K75" s="185"/>
      <c r="L75" s="187"/>
      <c r="M75" s="54" t="s">
        <v>191</v>
      </c>
      <c r="N75" s="185"/>
    </row>
    <row r="76" spans="1:14" s="3" customFormat="1" ht="20.25">
      <c r="A76" s="185"/>
      <c r="B76" s="189" t="s">
        <v>321</v>
      </c>
      <c r="C76" s="54"/>
      <c r="D76" s="54"/>
      <c r="E76" s="186"/>
      <c r="F76" s="54"/>
      <c r="G76" s="54"/>
      <c r="I76" s="77"/>
      <c r="J76" s="185"/>
      <c r="K76" s="185"/>
      <c r="L76" s="187"/>
      <c r="M76" s="54"/>
      <c r="N76" s="185"/>
    </row>
    <row r="77" spans="1:14" s="3" customFormat="1" ht="20.25">
      <c r="A77" s="185"/>
      <c r="B77" s="54" t="s">
        <v>322</v>
      </c>
      <c r="C77" s="54"/>
      <c r="D77" s="54"/>
      <c r="E77" s="186"/>
      <c r="F77" s="54"/>
      <c r="G77" s="54"/>
      <c r="H77" s="62"/>
      <c r="I77" s="77"/>
      <c r="J77" s="185"/>
      <c r="K77" s="185"/>
      <c r="L77" s="187"/>
      <c r="M77" s="54"/>
      <c r="N77" s="185"/>
    </row>
    <row r="78" spans="1:14" s="3" customFormat="1" ht="20.25">
      <c r="A78" s="185"/>
      <c r="B78" s="54"/>
      <c r="C78" s="54"/>
      <c r="D78" s="54"/>
      <c r="E78" s="186"/>
      <c r="F78" s="54"/>
      <c r="G78" s="54"/>
      <c r="H78" s="62"/>
      <c r="I78" s="77"/>
      <c r="J78" s="185"/>
      <c r="K78" s="185"/>
      <c r="L78" s="187"/>
      <c r="M78" s="54"/>
      <c r="N78" s="185"/>
    </row>
    <row r="79" spans="1:14" s="3" customFormat="1" ht="20.25">
      <c r="A79" s="185"/>
      <c r="B79" s="54"/>
      <c r="C79" s="54"/>
      <c r="D79" s="54"/>
      <c r="E79" s="186"/>
      <c r="F79" s="54"/>
      <c r="G79" s="54"/>
      <c r="H79" s="62"/>
      <c r="I79" s="77"/>
      <c r="J79" s="185"/>
      <c r="K79" s="185"/>
      <c r="L79" s="187"/>
      <c r="M79" s="54"/>
      <c r="N79" s="185"/>
    </row>
    <row r="80" spans="1:14" s="3" customFormat="1" ht="20.25">
      <c r="A80" s="185"/>
      <c r="B80" s="54"/>
      <c r="C80" s="54"/>
      <c r="D80" s="54"/>
      <c r="E80" s="186"/>
      <c r="F80" s="54"/>
      <c r="G80" s="54"/>
      <c r="H80" s="62"/>
      <c r="I80" s="77"/>
      <c r="J80" s="185"/>
      <c r="K80" s="185"/>
      <c r="L80" s="187"/>
      <c r="M80" s="54"/>
      <c r="N80" s="185"/>
    </row>
    <row r="81" spans="1:14" s="3" customFormat="1" ht="20.25">
      <c r="A81" s="185"/>
      <c r="B81" s="54"/>
      <c r="C81" s="54"/>
      <c r="D81" s="54"/>
      <c r="E81" s="186"/>
      <c r="F81" s="54"/>
      <c r="G81" s="54"/>
      <c r="H81" s="62"/>
      <c r="I81" s="77"/>
      <c r="J81" s="185"/>
      <c r="K81" s="185"/>
      <c r="L81" s="187"/>
      <c r="M81" s="54"/>
      <c r="N81" s="185"/>
    </row>
    <row r="82" spans="1:14" s="324" customFormat="1" ht="20.25">
      <c r="A82" s="131"/>
      <c r="B82" s="93"/>
      <c r="C82" s="93"/>
      <c r="D82" s="93"/>
      <c r="E82" s="327"/>
      <c r="F82" s="93"/>
      <c r="G82" s="93"/>
      <c r="H82" s="130"/>
      <c r="I82" s="325"/>
      <c r="J82" s="131"/>
      <c r="K82" s="131"/>
      <c r="L82" s="328"/>
      <c r="M82" s="93"/>
      <c r="N82" s="131"/>
    </row>
    <row r="83" spans="1:14" s="324" customFormat="1" ht="20.25">
      <c r="A83" s="329"/>
      <c r="B83" s="330"/>
      <c r="C83" s="330"/>
      <c r="D83" s="330"/>
      <c r="E83" s="331"/>
      <c r="F83" s="330"/>
      <c r="G83" s="330"/>
      <c r="H83" s="332"/>
      <c r="I83" s="333"/>
      <c r="J83" s="329"/>
      <c r="K83" s="329"/>
      <c r="L83" s="334"/>
      <c r="M83" s="330"/>
      <c r="N83" s="329"/>
    </row>
    <row r="119" spans="8:8">
      <c r="H119" s="1" t="s">
        <v>764</v>
      </c>
    </row>
  </sheetData>
  <mergeCells count="14">
    <mergeCell ref="I63:K63"/>
    <mergeCell ref="A60:N60"/>
    <mergeCell ref="A3:XFD3"/>
    <mergeCell ref="A4:J4"/>
    <mergeCell ref="A5:XFD5"/>
    <mergeCell ref="A6:XFD6"/>
    <mergeCell ref="I10:K10"/>
    <mergeCell ref="A7:N7"/>
    <mergeCell ref="A31:XFD31"/>
    <mergeCell ref="A32:J32"/>
    <mergeCell ref="A33:XFD33"/>
    <mergeCell ref="A34:XFD34"/>
    <mergeCell ref="A35:N35"/>
    <mergeCell ref="I38:K38"/>
  </mergeCells>
  <printOptions horizontalCentered="1"/>
  <pageMargins left="0.11811023622047245" right="0.11811023622047245" top="0.74803149606299213" bottom="0.3937007874015748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หน้าปก</vt:lpstr>
      <vt:lpstr>บัญชีสรุป</vt:lpstr>
      <vt:lpstr>เพิ่มเติมย.1</vt:lpstr>
      <vt:lpstr>เพิ่มเติมย.2</vt:lpstr>
      <vt:lpstr>เพิ่มเติมย.5</vt:lpstr>
      <vt:lpstr>เพิ่มเติมย.6</vt:lpstr>
      <vt:lpstr>เปลี่ยนแปลงไฟเข้าในยาง</vt:lpstr>
      <vt:lpstr>เปลี่ยนแปลง</vt:lpstr>
      <vt:lpstr>หน้าปก!Print_Area</vt:lpstr>
    </vt:vector>
  </TitlesOfParts>
  <Company>Offices.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2001-12-31T23:40:04Z</cp:lastPrinted>
  <dcterms:created xsi:type="dcterms:W3CDTF">2006-05-22T07:12:54Z</dcterms:created>
  <dcterms:modified xsi:type="dcterms:W3CDTF">2017-08-10T05:23:07Z</dcterms:modified>
</cp:coreProperties>
</file>