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" windowWidth="11940" windowHeight="6330"/>
  </bookViews>
  <sheets>
    <sheet name="หน้าปก" sheetId="2" r:id="rId1"/>
    <sheet name="บัญชีสรุป" sheetId="4" r:id="rId2"/>
    <sheet name="เพิ่มเติมย.1" sheetId="6" r:id="rId3"/>
    <sheet name="เพิ่มเติมย.6" sheetId="3" r:id="rId4"/>
    <sheet name="เปลี่ยนแปลงย.1" sheetId="10" r:id="rId5"/>
  </sheets>
  <definedNames>
    <definedName name="_xlnm.Print_Area" localSheetId="0">หน้าปก!$A$1:$N$20</definedName>
  </definedNames>
  <calcPr calcId="125725"/>
</workbook>
</file>

<file path=xl/calcChain.xml><?xml version="1.0" encoding="utf-8"?>
<calcChain xmlns="http://schemas.openxmlformats.org/spreadsheetml/2006/main">
  <c r="I15" i="4"/>
  <c r="C15"/>
  <c r="I8"/>
  <c r="D8"/>
  <c r="I7"/>
  <c r="D7"/>
  <c r="J7" s="1"/>
  <c r="N26"/>
  <c r="D15" l="1"/>
  <c r="J8"/>
  <c r="J15" s="1"/>
</calcChain>
</file>

<file path=xl/sharedStrings.xml><?xml version="1.0" encoding="utf-8"?>
<sst xmlns="http://schemas.openxmlformats.org/spreadsheetml/2006/main" count="968" uniqueCount="368">
  <si>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</si>
  <si>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</si>
  <si>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</si>
  <si>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</si>
  <si>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</si>
  <si>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หน่วยงาน</t>
  </si>
  <si>
    <t>ทำเนียบแผนงานและโครงการ</t>
  </si>
  <si>
    <t>เทศบาลตำบลเมืองแกลง</t>
  </si>
  <si>
    <t>งบประมาณ</t>
  </si>
  <si>
    <t>เปลี่ยนแปลง</t>
  </si>
  <si>
    <t>เป็นโครงการ</t>
  </si>
  <si>
    <t>ตัวชี้วัด</t>
  </si>
  <si>
    <t>25๖๐</t>
  </si>
  <si>
    <t>แผนพัฒนาสามปี (พ.ศ.25๖๐- 256๒)</t>
  </si>
  <si>
    <t>1</t>
  </si>
  <si>
    <t>ผลที่คาดว่า</t>
  </si>
  <si>
    <t>(KPI)</t>
  </si>
  <si>
    <t>จะได้รับ</t>
  </si>
  <si>
    <t>-</t>
  </si>
  <si>
    <t>25๖๑</t>
  </si>
  <si>
    <t>256๒</t>
  </si>
  <si>
    <t>งบประมาณและที่ผ่านมา</t>
  </si>
  <si>
    <t>บาท</t>
  </si>
  <si>
    <t>ที่รับผิดชอบหลัก</t>
  </si>
  <si>
    <t>จำนวน</t>
  </si>
  <si>
    <t>บัญชีสรุปโครงการพัฒนา</t>
  </si>
  <si>
    <t>ยุทธศาสตร์</t>
  </si>
  <si>
    <t>ปี 25๖๐</t>
  </si>
  <si>
    <t>รวม 3 ปี</t>
  </si>
  <si>
    <t>จำนวนเงิน</t>
  </si>
  <si>
    <t>(โครงการ)</t>
  </si>
  <si>
    <t>(บาท)</t>
  </si>
  <si>
    <t>รวม</t>
  </si>
  <si>
    <t>ปี 25๖๑</t>
  </si>
  <si>
    <t>ปี 256๒</t>
  </si>
  <si>
    <t>ยุทธศาสตร์จังหวัดที่ ๖ เชื่อมโยงและเพิ่มขีดความสามารถแข่งขันภาคพานิชยกรรมและภาคบริการสู่สากล</t>
  </si>
  <si>
    <t xml:space="preserve">     -ยุทธศาสตร์การพัฒนาขององค์กรปกครองส่วนท้องถิ่นในเขตจังหวัดที่ ๓ การพัฒนาอุตสาหกรรมที่เป็นมิตร และบริหารจัดการทรัพยากรที่เป็นธรรมชาติและสิ่งแวดล้อมอย่างยั่งยืน</t>
  </si>
  <si>
    <t xml:space="preserve">     -ยุทธศาสตร์การพัฒนาขององค์กรปกครองส่วนท้องถิ่นในเขตจังหวัดที่ ๕ การพัฒนาโครงสร้างพื้นฐานทุกด้านอย่างสมดุลและยั่งยืน</t>
  </si>
  <si>
    <t>๑.๑ แนวทางการพัฒนาก่อสร้าง ปรับปรุง บำรุง รักษาถนน สะพาน ทางเท้า ท่อระบายน้ำ ไฟฟ้าสาธารณะ ประตูระบายน้ำ ท่าเทียบเรือ เส้นทางจักรยาน วางระบบผังเมือง ปรับปรุงภูมิทัศน์</t>
  </si>
  <si>
    <t>๑. ยุทธศาสตร์การพัฒนาด้านโครงสร้างพื้นฐาน</t>
  </si>
  <si>
    <t>ยุทธศาสตร์จังหวัดที่ ๕ เสริมสร้างมาตรฐานการดำรงชีวิตตามหลักปรัชญาของเศรษฐกิจพอเพียงและการมีส่วนร่วมของประชาชน</t>
  </si>
  <si>
    <t xml:space="preserve">      - ยุทธศาสตร์การพัฒนาขององค์กรปกครองส่วนท้องถิ่นในเขตจังหวัดที่ 4 การพัฒนาคุณภาพสังคม และการเมือง ด้วยการบริหารข้อมูลข่าวสารและเทคโนโลยีสารสนเทศให้อยู่ดีมีสุข</t>
  </si>
  <si>
    <t>ยุทธศาสตร์จังหวัดที่ 6 เชื่อมโยงและเพิ่มขีดความสามารถการแข่งขันภาคพานิชยกรรมและภาคบริการสู่สากล</t>
  </si>
  <si>
    <t>6.ยุทธศาสตร์การพัฒนาด้านการบริหารจัดการที่ดี</t>
  </si>
  <si>
    <t>(งบท้องถิ่น)</t>
  </si>
  <si>
    <t>ปี 2559 = -</t>
  </si>
  <si>
    <t>ปี 2558 = -</t>
  </si>
  <si>
    <t>ปี 2557 = -</t>
  </si>
  <si>
    <t>ยุทธศาสตร์จังหวัดที่ ๑ ส่งเสริมและพัฒนาผลิตภัณฑ์เกษตรและเกษตรแปรรูปให้มีคุณภาพมาตรฐาน ปลอดภัย ตอบสนองความต้องการของตลาดทั้งภายในและต่างประเทศ</t>
  </si>
  <si>
    <t>10</t>
  </si>
  <si>
    <t>กองการศึกษา</t>
  </si>
  <si>
    <t>2</t>
  </si>
  <si>
    <t>3</t>
  </si>
  <si>
    <t>4</t>
  </si>
  <si>
    <t>5</t>
  </si>
  <si>
    <t>6</t>
  </si>
  <si>
    <t>7</t>
  </si>
  <si>
    <t>8</t>
  </si>
  <si>
    <t>9</t>
  </si>
  <si>
    <t>1 เครื่อง</t>
  </si>
  <si>
    <t>งานศาสนาฯ</t>
  </si>
  <si>
    <t>ปี ๒๕๕๙ = -</t>
  </si>
  <si>
    <t xml:space="preserve"> </t>
  </si>
  <si>
    <t>ปี ๒๕๕๘ = -</t>
  </si>
  <si>
    <t>ปี ๒๕๕๗ = -</t>
  </si>
  <si>
    <t>ครุภัณฑ์สำนักงาน</t>
  </si>
  <si>
    <t>(ผลผลิตของ</t>
  </si>
  <si>
    <t>โครงการ)</t>
  </si>
  <si>
    <t>กองช่าง</t>
  </si>
  <si>
    <t>โครงการขยายเขต</t>
  </si>
  <si>
    <t>ยุทธศาสตร์การพัฒนาด้านโครงสร้างพื้นฐาน</t>
  </si>
  <si>
    <t>ยุทธศาสตร์การพัฒนาด้านการบริหารจัดการที่ดี</t>
  </si>
  <si>
    <t>(ชุมชนในยาง)</t>
  </si>
  <si>
    <t>ไฟฟ้า</t>
  </si>
  <si>
    <t>2. แผนกไฟสาธารณะ</t>
  </si>
  <si>
    <t>สุขภาพในยาง</t>
  </si>
  <si>
    <t>6.3 แนวทางการปรับปรุง ประชาสัมพันธ์ เผยแพร่ข้อมูล ข่าวสาร และพัฒนาเครื่องมือ เครื่องใช้ให้ทันสมัยและมีประสิทธิภาพ</t>
  </si>
  <si>
    <t>เพิ่มความสว่าง</t>
  </si>
  <si>
    <t>และติดตั้งโคมไฟฟ้า</t>
  </si>
  <si>
    <t>1 แห่ง</t>
  </si>
  <si>
    <t xml:space="preserve"> - เพื่อความ</t>
  </si>
  <si>
    <t>ทรัพย์สินของ</t>
  </si>
  <si>
    <t>ประชาชนใน</t>
  </si>
  <si>
    <t>การสัญจร</t>
  </si>
  <si>
    <t>ฉบับเพิ่มเติม/เปลี่ยนแปลง  ครั้งที่  6</t>
  </si>
  <si>
    <t>แผนพัฒนาสามปี (พ.ศ.25๖๐ - 256๒) ฉบับเพิ่มเติม/เปลี่ยนแปลง ครั้งที่ 6</t>
  </si>
  <si>
    <t>ทำเนียบแผนงาน/โครงการแผนพัฒนาสามปี (พ.ศ.25๖๐ - 256๒)  ฉบับเพิ่มเติม/เปลี่ยนแปลง  ครั้งที่ 6</t>
  </si>
  <si>
    <t>๑</t>
  </si>
  <si>
    <t xml:space="preserve">ผู้ใช้บริการห้องสมุดสนามกีฬา </t>
  </si>
  <si>
    <t>โครงการก่อสร้างห้องน้ำพร้อม</t>
  </si>
  <si>
    <t>-ทำให้ได้รับความสะดวก</t>
  </si>
  <si>
    <t>สบายในการจัดกิจกรรม</t>
  </si>
  <si>
    <t>๒</t>
  </si>
  <si>
    <t xml:space="preserve">จัดซื้อพัดลมระบายอากาศ ติดผนัง </t>
  </si>
  <si>
    <t>จัดจ้างทำผ้าม่านพร้อมอุปกรณ์</t>
  </si>
  <si>
    <t>15,000</t>
  </si>
  <si>
    <t>สนามกีฬาเพื่อใช้เป็นห้องจัด</t>
  </si>
  <si>
    <t>7 ชุด</t>
  </si>
  <si>
    <t xml:space="preserve">กิจกรรมต่างๆ </t>
  </si>
  <si>
    <t>ปรับปรุงและต่อเติมหลังคา</t>
  </si>
  <si>
    <t>จัดซื้อเครื่องปรับอากาศแบบแยกส่วน</t>
  </si>
  <si>
    <t>ชนิดตั้งพื้นหรือชนิดแขวน (มีระบบ</t>
  </si>
  <si>
    <t xml:space="preserve">ขนาดกว้างไม่น้อยกว่า 2.75 x </t>
  </si>
  <si>
    <t xml:space="preserve">สูงไม่น้อยกว่า ๒.๑๐ เมตร </t>
  </si>
  <si>
    <t>จำนวน  5 ชุด</t>
  </si>
  <si>
    <t>จำนวน  2 ชุด</t>
  </si>
  <si>
    <t>ระแนงเหล็กอาคารห้องสมุด</t>
  </si>
  <si>
    <t>ชนิดติดผนัง (มีระบบฟอกอากาศ)</t>
  </si>
  <si>
    <t>17,000</t>
  </si>
  <si>
    <t>กองคลัง</t>
  </si>
  <si>
    <t>ราคาเครื่องละ 32,400 บาท</t>
  </si>
  <si>
    <t>64,800</t>
  </si>
  <si>
    <t>2 เครื่อง</t>
  </si>
  <si>
    <t>ในการปฏิบัติงานและ</t>
  </si>
  <si>
    <t>ผู้มาติดต่อราชการ</t>
  </si>
  <si>
    <t xml:space="preserve">ผู้ปฏิบัติงานและผู้มาติดต่อราชการ </t>
  </si>
  <si>
    <t>ค.ส.ล. ขนาด 3 x 3 เมตร</t>
  </si>
  <si>
    <t>หรือมีพื้นที่ไม่น้อยกว่า</t>
  </si>
  <si>
    <t>9 ตารางเมตร และระเบียง</t>
  </si>
  <si>
    <t>จำนวน ๑ แห่ง</t>
  </si>
  <si>
    <t>บริการ</t>
  </si>
  <si>
    <t>สนามกีฬาฯ</t>
  </si>
  <si>
    <t>ราคาเครื่องละ 17,000 บาท</t>
  </si>
  <si>
    <t>อาคารห้องสมุดสนามกีฬาฯ</t>
  </si>
  <si>
    <t xml:space="preserve">เพื่อรองรับผู้เข้าใช้บริการ </t>
  </si>
  <si>
    <t>และติดตั้ง จำนวน 7 ชุด</t>
  </si>
  <si>
    <t>งานโรงเรียน</t>
  </si>
  <si>
    <t>อยู่เมืองแกลงฯ</t>
  </si>
  <si>
    <t xml:space="preserve">พร้อมคอนกรีตพิมพ์ลาย </t>
  </si>
  <si>
    <t xml:space="preserve">มีพื้นที่ไม่น้อยกว่า 2,173 </t>
  </si>
  <si>
    <t>จำนวน 1 แห่ง</t>
  </si>
  <si>
    <t xml:space="preserve"> -โดยการวางแผ่นพื้น </t>
  </si>
  <si>
    <t>ได้รับความสะดวก</t>
  </si>
  <si>
    <t>และติดตั้ง จำนวน 6 ชุด</t>
  </si>
  <si>
    <t>21,000</t>
  </si>
  <si>
    <t xml:space="preserve">จำนวน </t>
  </si>
  <si>
    <t>6 ชุด</t>
  </si>
  <si>
    <t>ชั้น 2 อาคารเรียนโรงเรียน</t>
  </si>
  <si>
    <t xml:space="preserve">อยู่เมืองแกลงวิทยา </t>
  </si>
  <si>
    <t>จำนวน 1 ห้อง</t>
  </si>
  <si>
    <t xml:space="preserve">จำนวน 2 ชุด </t>
  </si>
  <si>
    <t xml:space="preserve">จำนวน 2 ชุด  </t>
  </si>
  <si>
    <t>สูงไม่น้อยกว่า 1.95 เมตร</t>
  </si>
  <si>
    <t xml:space="preserve">25 มิลลิเมตร และผ้าม่าน </t>
  </si>
  <si>
    <t xml:space="preserve">สูงไม่น้อยกว่า 2.05 เมตร </t>
  </si>
  <si>
    <t>25 มิลลิเมตร และผ้าม่าน</t>
  </si>
  <si>
    <t>สูงไม่น้อยกว่า 2.10 เมตร</t>
  </si>
  <si>
    <t>ฟอกอากาศ) ขนาดไม่น้อยกว่า</t>
  </si>
  <si>
    <t>ขนาดไม่น้อยกว่า 12,000 BTU</t>
  </si>
  <si>
    <t>24,000 BTU เบอร์ 5</t>
  </si>
  <si>
    <t>ศาลาให้มีความสวยงามและ</t>
  </si>
  <si>
    <t>ได้มาตรฐาน</t>
  </si>
  <si>
    <t>จัดจ้างทำเวทีเต้นแอโรบิค</t>
  </si>
  <si>
    <t>2 แห่ง</t>
  </si>
  <si>
    <t>พระบรมวงศ์ศานุวงศ์</t>
  </si>
  <si>
    <t>ชนิดแขวน (มีระบบฟอกอากาศ)</t>
  </si>
  <si>
    <t>เบอร์ 5 (รีโมทไร้สาย) พร้อมติดตั้ง</t>
  </si>
  <si>
    <t xml:space="preserve">ขนาดไม่น้อยกว่า  ๑0  นิ้ว </t>
  </si>
  <si>
    <t>ราคาเครื่องละ 2,250 บาท</t>
  </si>
  <si>
    <t>ออกกำลังกายที่สนามกีฬาและ</t>
  </si>
  <si>
    <t>เมืองแกลง</t>
  </si>
  <si>
    <t>หน้าสำนักงานเทศบาลตำบล</t>
  </si>
  <si>
    <t>ขนาดไม่น้อยกว่า 24,000 BTU</t>
  </si>
  <si>
    <t xml:space="preserve">ขณะ เปิด/ปิด พร้อมติดตั้ง </t>
  </si>
  <si>
    <t>4,500</t>
  </si>
  <si>
    <t>ตำบลเมืองแกลง</t>
  </si>
  <si>
    <t>สนามกีฬา</t>
  </si>
  <si>
    <t>-เพื่อรองรับการต้อนรับ พระบรมวงศ์ศานุวงศ์</t>
  </si>
  <si>
    <t>ในการออกกำลังกาย</t>
  </si>
  <si>
    <t>ชนิดมีคลีบโลหะ บังสายตาและแมลง</t>
  </si>
  <si>
    <t>(รีโมทไร้สาย) พร้อมติดตั้ง</t>
  </si>
  <si>
    <t xml:space="preserve">     </t>
  </si>
  <si>
    <t xml:space="preserve">ไฟ 220 โวลท์ 1 เฟส 2 สาย </t>
  </si>
  <si>
    <t xml:space="preserve">  - สำเนา -</t>
  </si>
  <si>
    <t>ไม่น้อยกว่า 4x2 นิ้ว เสาใช้</t>
  </si>
  <si>
    <t xml:space="preserve">เหล็กขนาดไม่น้อยกว่า 3x3 นิ้ว </t>
  </si>
  <si>
    <t xml:space="preserve">จำนวน 1 แห่ง </t>
  </si>
  <si>
    <t>ราคา 30,000 บาท และ</t>
  </si>
  <si>
    <t>ครุภัณฑ์การเกษตร</t>
  </si>
  <si>
    <t>จัดซื้อเครื่องสูบน้ำ แบบหอยโข่ง</t>
  </si>
  <si>
    <t>ห้องสมุดสนามกีฬา</t>
  </si>
  <si>
    <t>1 ถัง</t>
  </si>
  <si>
    <t>สบาย แก่ผู้มาใช้บริการ</t>
  </si>
  <si>
    <t xml:space="preserve">จัดซื้อถังน้ำแบบสแตนเลส </t>
  </si>
  <si>
    <t>พร้อมที่จะใช้งานได้</t>
  </si>
  <si>
    <t>และมอเตอร์ไฟฟ้า ต้องมีครบชุด</t>
  </si>
  <si>
    <t>ผลิตภัณฑ์ อุตสาหกรรม</t>
  </si>
  <si>
    <t>- ขยายเขต</t>
  </si>
  <si>
    <t>ไฟฟ้าและ</t>
  </si>
  <si>
    <t>ที่เดินทางไป</t>
  </si>
  <si>
    <t>ติดตั้งโคม</t>
  </si>
  <si>
    <t>สาธารณะ</t>
  </si>
  <si>
    <t>มาได้รับ</t>
  </si>
  <si>
    <t>ความปลอด-</t>
  </si>
  <si>
    <t>ภัยในชีวิต</t>
  </si>
  <si>
    <t xml:space="preserve"> - เพื่อให้มีไฟฟ้า</t>
  </si>
  <si>
    <t>เป็นหลอด</t>
  </si>
  <si>
    <t>และทรัพย์-</t>
  </si>
  <si>
    <t>สาธารณะเพิ่ม</t>
  </si>
  <si>
    <t>ฟลูออเรสเซนส์ 2X36 วัตต์</t>
  </si>
  <si>
    <t>สินยิ่งขึ้น</t>
  </si>
  <si>
    <t>ความสว่าง</t>
  </si>
  <si>
    <t>- จำนวน 6 โคม</t>
  </si>
  <si>
    <t xml:space="preserve"> - มีไฟฟ้า</t>
  </si>
  <si>
    <t>- ระยะทาง 300 เมตร</t>
  </si>
  <si>
    <t>- จำนวน</t>
  </si>
  <si>
    <t>(ตามแบบแปลนของการไฟฟ้า</t>
  </si>
  <si>
    <t>เพิ่มความ</t>
  </si>
  <si>
    <t>ส่วนภูมิภาค อ.แกลง)</t>
  </si>
  <si>
    <t>สว่างยิ่งขึ้น</t>
  </si>
  <si>
    <t>- ชุดกายแรงต่ำ จำนวน 2 ชุด</t>
  </si>
  <si>
    <t>- ชุดล่อฟ้าแรงต่ำ จำนวน 1 ชุด</t>
  </si>
  <si>
    <t>รวมเงิน 132,851 บาท</t>
  </si>
  <si>
    <t>- ชุดล่อฟ้าแรงต่ำ 1 เฟส 2 สาย จำนวน 1 ชุด</t>
  </si>
  <si>
    <t>รวมเงิน 50,132.10 บาท</t>
  </si>
  <si>
    <t>10 โคม</t>
  </si>
  <si>
    <t>โคมไฟ</t>
  </si>
  <si>
    <t>สาธารณะ ซอย</t>
  </si>
  <si>
    <t>บ้านป้าแมวไป</t>
  </si>
  <si>
    <t>จรดบ้านป้าขจี</t>
  </si>
  <si>
    <t>(ชุมชน</t>
  </si>
  <si>
    <t>ดอนมะกอก)</t>
  </si>
  <si>
    <t>สะดวกปลอดภัย</t>
  </si>
  <si>
    <t>ในชีวิตและ</t>
  </si>
  <si>
    <t>ที่รับผิดชอบ</t>
  </si>
  <si>
    <t>หลัก</t>
  </si>
  <si>
    <t>- ประชาชน</t>
  </si>
  <si>
    <t>จำนวน 11 ต้น</t>
  </si>
  <si>
    <t>- พาดสาย สายหุ้มฉนวน AW. ขนาด 50 ต.มม.</t>
  </si>
  <si>
    <t>ระยะทาง 273 ม. จำนวน 2 เส้น</t>
  </si>
  <si>
    <t>2 X 36 วัตต์</t>
  </si>
  <si>
    <t>- จำนวน 7 โคม</t>
  </si>
  <si>
    <t>- ระยะทาง 500 เมตร</t>
  </si>
  <si>
    <t>(ตามแบบแปลนของการ</t>
  </si>
  <si>
    <t>ไฟฟ้าส่วนภูมิภาค อ.แกลง)</t>
  </si>
  <si>
    <t>เกาะหนองโบสถ์</t>
  </si>
  <si>
    <t>สาธารณะ ถนน</t>
  </si>
  <si>
    <t>ซอยแยกเข้าสวน</t>
  </si>
  <si>
    <t>ฟลูออเรสเซนส์</t>
  </si>
  <si>
    <t>- ชุดกายแรงต่ำ จำนวน 6 ชุด</t>
  </si>
  <si>
    <t>รวมเงิน 140,228 บาท</t>
  </si>
  <si>
    <t>- ชุดสวิตซ์ควบคุมไฟทาง จำนวน 1 ชุด</t>
  </si>
  <si>
    <t>รวมเงิน 81,054 บาท</t>
  </si>
  <si>
    <t>รวมค่าใช้จ่ายในการขยายเขต 236,771.74 บาท</t>
  </si>
  <si>
    <t>16 โคม</t>
  </si>
  <si>
    <t xml:space="preserve">เกาะหนองโบสถ์ </t>
  </si>
  <si>
    <t>- เพื่อความ</t>
  </si>
  <si>
    <t>- เพื่อให้มีไฟฟ้า</t>
  </si>
  <si>
    <t>1. แผนกแรงต่ำ</t>
  </si>
  <si>
    <t>ภายนอก</t>
  </si>
  <si>
    <t>- ปักเสา คอร.</t>
  </si>
  <si>
    <t>ขนาด 9 ม.</t>
  </si>
  <si>
    <t>จำนวน 16 ต้น</t>
  </si>
  <si>
    <t>- พาดสาย</t>
  </si>
  <si>
    <t>สายหุ้มฉนวน AW.</t>
  </si>
  <si>
    <t>ขนาด 50 ต.มม.</t>
  </si>
  <si>
    <t>ระยะทาง 390 ม.</t>
  </si>
  <si>
    <t>จำนวน 2 เส้น</t>
  </si>
  <si>
    <t>* ต่อหน้าถัดไป</t>
  </si>
  <si>
    <t>ระยะทาง 390 ม. จำนวน 1 เส้น</t>
  </si>
  <si>
    <t>- โคมไฟถนนชนิดใช้หลอดฟลูออเรสเซนต์</t>
  </si>
  <si>
    <t>ขนาด 2 X 36 วัตต์ จำนวน 16 โคม</t>
  </si>
  <si>
    <t>11</t>
  </si>
  <si>
    <t xml:space="preserve">ขนาด 9 ม. </t>
  </si>
  <si>
    <t>- ปักเสาตอม่อ</t>
  </si>
  <si>
    <t>ขนาด 4.50 ม.</t>
  </si>
  <si>
    <t>จำนวน 10 ต้น</t>
  </si>
  <si>
    <t xml:space="preserve">- พาดสาย </t>
  </si>
  <si>
    <t>- พาดสาย สายหุ้มฉนวน AW. ขนาด 25 ต.มม.</t>
  </si>
  <si>
    <t>ระยะทาง 273 ม. จำนวน 1 เส้น</t>
  </si>
  <si>
    <t>ขนาด 2 X 36 วัตต์ จำนวน 10 โคม</t>
  </si>
  <si>
    <t>บริเวณสนามกีฬาเฉลิม</t>
  </si>
  <si>
    <t>พระเกียรติ ๘๐ พระพรรษา</t>
  </si>
  <si>
    <t>- เพื่ออำนวยความสะดวกให้แก่</t>
  </si>
  <si>
    <t>- ประชาชนและ</t>
  </si>
  <si>
    <t>เยาวชน ได้รับการ</t>
  </si>
  <si>
    <t>อำนวยความสะดวก</t>
  </si>
  <si>
    <t>โครงการปรับปรุงลานพื้น</t>
  </si>
  <si>
    <t>ระเบียงศาลาเก้าเหลี่ยม</t>
  </si>
  <si>
    <t xml:space="preserve"> - เพื่อปรับปรุงพื้นลานระเบียง</t>
  </si>
  <si>
    <t>- เพื่อรองรับการต้อนรับ</t>
  </si>
  <si>
    <t xml:space="preserve"> - จำนวน 1 แห่ง</t>
  </si>
  <si>
    <t xml:space="preserve"> - โดยก่อสร้างเป็นห้องน้ำ </t>
  </si>
  <si>
    <t>เยาวชน ได้รับความ</t>
  </si>
  <si>
    <t>สะดวกสบายในการ</t>
  </si>
  <si>
    <t>ใช้สถานที่</t>
  </si>
  <si>
    <t>สวยงามและ</t>
  </si>
  <si>
    <t>- เพื่ออำนวยความสะดวกแก่ผู้มาใช้</t>
  </si>
  <si>
    <t>- ติดตั้งในห้องน้ำอาคารห้องสมุด</t>
  </si>
  <si>
    <t>- จำนวน 2 เครื่อง</t>
  </si>
  <si>
    <t>- จำนวน 1 เครื่อง</t>
  </si>
  <si>
    <t>- เพื่อติดตั้งในห้องน้ำ</t>
  </si>
  <si>
    <t xml:space="preserve">- เพื่อติดตั้งบริเวณอาคารห้องสมุด </t>
  </si>
  <si>
    <t>- เพื่อติดตั้งในห้องสมุด สนามกีฬา</t>
  </si>
  <si>
    <t>บริการห้องสมุด สนามกีฬา</t>
  </si>
  <si>
    <t>- เพื่อติดตั้งภายในอาคารห้องสมุด</t>
  </si>
  <si>
    <t>- จำนวน 7 ชุด</t>
  </si>
  <si>
    <t>- รางโชว์ลายไม้ หนาไม่น้อย</t>
  </si>
  <si>
    <t>กว่า ๒๖ มิลลิเมตร และผ้าม่าน</t>
  </si>
  <si>
    <t>กว่า 26 มิลลิเมตร และผ้าม่าน</t>
  </si>
  <si>
    <t>ขนาดกว้างไม่น้อยกว่า  0.40</t>
  </si>
  <si>
    <t xml:space="preserve"> x สูงไม่น้อยกว่า ๒ เมตร </t>
  </si>
  <si>
    <t>- ทำให้ได้รับความสะดวก</t>
  </si>
  <si>
    <t>- เพื่อติดตั้งภายในห้องเกียรติยศ</t>
  </si>
  <si>
    <t>- จำนวน 6 ชุด</t>
  </si>
  <si>
    <t>- รางอลูมิเนียม หนาไม่น้อยกว่า</t>
  </si>
  <si>
    <t>ขนาดกว้างไม่น้อยกว่า 2.70 x</t>
  </si>
  <si>
    <t xml:space="preserve">ขนาดกว้างไม่น้อยกว่า 3.00 x </t>
  </si>
  <si>
    <t>- รางอลูมิเนียม หนาไม่น้อย</t>
  </si>
  <si>
    <t>กว่า 25 มิลลิเมตร และผ้าม่าน</t>
  </si>
  <si>
    <t>- เพื่อไว้บริการประชาชนที่มา</t>
  </si>
  <si>
    <t>- ใช้เหล็กทำขอบตัวซี ขนาด</t>
  </si>
  <si>
    <t>ทำขา ปูด้วยแผ่นลาย หนาไม่</t>
  </si>
  <si>
    <t xml:space="preserve">น้อยกว่า 2 มิลลิเมตร </t>
  </si>
  <si>
    <t xml:space="preserve">ขนาดไม่น้อยกว่า 2 x 3 เมตร </t>
  </si>
  <si>
    <t xml:space="preserve">ขนาดไม่น้อยกว่า 3 x 4 เมตร </t>
  </si>
  <si>
    <t>ราคา 50,000 บาท</t>
  </si>
  <si>
    <t>- ติดตั้งบริเวณสนามกีฬาเฉลิม</t>
  </si>
  <si>
    <t>พระเกียรติ 80 พระพรรษา</t>
  </si>
  <si>
    <t>และหน้าสำนักงานเทศบาล</t>
  </si>
  <si>
    <t>- ทำให้ประชาชน</t>
  </si>
  <si>
    <t>- เพื่อเก็บสำรองน้ำ ใช้กับห้องน้ำ</t>
  </si>
  <si>
    <t>- จำนวน 1 ถัง</t>
  </si>
  <si>
    <t>- คุณสมบัติตามมาตรฐาน</t>
  </si>
  <si>
    <t>แก่ผู้ใช้บริการห้องสมุด สนามกีฬา</t>
  </si>
  <si>
    <t>- เพื่อใช้กับห้องน้ำแก่ผู้ใช้บริการ</t>
  </si>
  <si>
    <t>- อุปกรณ์ประกอบของเครื่อง</t>
  </si>
  <si>
    <t xml:space="preserve"> - เพื่ออำนวยความสะดวกให้แก่</t>
  </si>
  <si>
    <t>- ติดตั้งในห้องกองคลัง</t>
  </si>
  <si>
    <t>ทางเชื่อมขนาด 1.5 x 3 เมตร</t>
  </si>
  <si>
    <t>4.50 ตารางเมตร และ</t>
  </si>
  <si>
    <t>สุขภัณฑ์ในห้องน้ำ พร้อม</t>
  </si>
  <si>
    <t>ระแนงเหล็ก พร้อมมุง</t>
  </si>
  <si>
    <t>แผ่นโพลีคาร์บอเนต</t>
  </si>
  <si>
    <t>ตารางเมตรและทาสีบริเวณ</t>
  </si>
  <si>
    <t>รอบศาลาเก้าเหลี่ยม</t>
  </si>
  <si>
    <t>โครงการปรับปรุงทาสี</t>
  </si>
  <si>
    <t>ติดกระจกช่องลม อาคารห้อง</t>
  </si>
  <si>
    <t>ลานไม้เทียม</t>
  </si>
  <si>
    <t>สมุด และขัดพื้น ทาสี</t>
  </si>
  <si>
    <t>ช่องลมอาคารห้องสมุด</t>
  </si>
  <si>
    <t>ให้มีความสวยงามและ</t>
  </si>
  <si>
    <t>- โดยทาสีอาคารห้องสมุด</t>
  </si>
  <si>
    <t>ภายใน - ภายนอก ทั้งหลัง</t>
  </si>
  <si>
    <t>- ขัดและทาสีลานไม้เทียม</t>
  </si>
  <si>
    <t>และบริเวณรอบอาคาร</t>
  </si>
  <si>
    <t>ห้องสมุด พื้นที่ไม่น้อยกว่า</t>
  </si>
  <si>
    <t>421 ตร.ม.</t>
  </si>
  <si>
    <t xml:space="preserve">- ติดกระจกช่องลม </t>
  </si>
  <si>
    <t>จำนวน 9 ช่อง</t>
  </si>
  <si>
    <t>ไม่น้อยกว่า 366 ตร.ม.</t>
  </si>
  <si>
    <t>ยกเว้นหลังคา พื้นที่</t>
  </si>
  <si>
    <t>- อาคารและลาน</t>
  </si>
  <si>
    <t>ไม้เทียม มีความ</t>
  </si>
  <si>
    <t>สะดวกสบายใน</t>
  </si>
  <si>
    <t>การใช้สถานที่</t>
  </si>
  <si>
    <t>- พื้นศาลามีความสวยงาม</t>
  </si>
  <si>
    <t>และได้มาตรฐาน</t>
  </si>
  <si>
    <t>- เพื่อปรับปรุงทาสี ติดกระจก</t>
  </si>
  <si>
    <t>และขัดพื้น ทาสี ลานไม้เทียม</t>
  </si>
  <si>
    <t>และเรือนพยาบาล</t>
  </si>
  <si>
    <t>ห้องสมุดสนามกีฬาและ</t>
  </si>
  <si>
    <t>เรือนพยาบาล</t>
  </si>
  <si>
    <t>ขนาดความจุไม่น้อยกว่า</t>
  </si>
  <si>
    <t>2,000 ลิตร</t>
  </si>
  <si>
    <t>มอเตอร์ไฟฟ้าไม่น้อยกว่า 300 วัตต์</t>
  </si>
  <si>
    <t>ครุภัณฑ์งานบ้านงานครัว</t>
  </si>
  <si>
    <t>รวมค่าใช้จ่ายในการขยายเขต 195,791.81 บาท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</si>
</sst>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47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sz val="8"/>
      <name val="Arial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3"/>
      <name val="TH SarabunIT๙"/>
      <family val="2"/>
    </font>
    <font>
      <b/>
      <sz val="16"/>
      <name val="TH SarabunIT๙"/>
      <family val="2"/>
    </font>
    <font>
      <b/>
      <i/>
      <sz val="50"/>
      <name val="TH SarabunIT๙"/>
      <family val="2"/>
    </font>
    <font>
      <sz val="50"/>
      <name val="Arial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name val="Arial"/>
      <family val="2"/>
    </font>
    <font>
      <sz val="15"/>
      <name val="TH SarabunIT๙"/>
      <family val="2"/>
    </font>
    <font>
      <sz val="16"/>
      <name val="Arial"/>
      <family val="2"/>
    </font>
    <font>
      <sz val="14"/>
      <name val="Cordia New"/>
      <family val="2"/>
    </font>
    <font>
      <sz val="14"/>
      <color rgb="FFFF0000"/>
      <name val="TH SarabunIT๙"/>
      <family val="2"/>
    </font>
    <font>
      <sz val="16"/>
      <color theme="1"/>
      <name val="TH SarabunIT๙"/>
      <family val="2"/>
    </font>
    <font>
      <b/>
      <u/>
      <sz val="14"/>
      <color theme="1"/>
      <name val="TH SarabunIT๙"/>
      <family val="2"/>
    </font>
    <font>
      <sz val="10"/>
      <name val="Arial"/>
      <family val="2"/>
    </font>
    <font>
      <b/>
      <sz val="50"/>
      <name val="TH SarabunIT๙"/>
      <family val="2"/>
    </font>
    <font>
      <b/>
      <sz val="12"/>
      <name val="TH SarabunIT๙"/>
      <family val="2"/>
    </font>
    <font>
      <b/>
      <sz val="20"/>
      <name val="TH SarabunIT๙"/>
      <family val="2"/>
    </font>
    <font>
      <sz val="10"/>
      <name val="Arial"/>
      <family val="2"/>
    </font>
    <font>
      <b/>
      <sz val="18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Arial"/>
      <family val="2"/>
    </font>
    <font>
      <sz val="16"/>
      <color rgb="FFFF0000"/>
      <name val="TH SarabunIT๙"/>
      <family val="2"/>
    </font>
    <font>
      <sz val="16"/>
      <name val="TH SarabunPSK"/>
      <family val="2"/>
    </font>
    <font>
      <b/>
      <sz val="15"/>
      <color theme="1"/>
      <name val="TH SarabunIT๙"/>
      <family val="2"/>
    </font>
    <font>
      <sz val="14"/>
      <color theme="0"/>
      <name val="TH SarabunIT๙"/>
      <family val="2"/>
    </font>
    <font>
      <b/>
      <sz val="15"/>
      <name val="TH SarabunIT๙"/>
      <family val="2"/>
    </font>
    <font>
      <b/>
      <u/>
      <sz val="16"/>
      <name val="TH SarabunIT๙"/>
      <family val="2"/>
    </font>
    <font>
      <sz val="30"/>
      <name val="TH SarabunIT๙"/>
      <family val="2"/>
    </font>
    <font>
      <b/>
      <u/>
      <sz val="16"/>
      <name val="TH SarabunPSK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sz val="14"/>
      <color theme="1"/>
      <name val="TH SarabunIT๙"/>
      <family val="2"/>
    </font>
    <font>
      <b/>
      <u/>
      <sz val="14"/>
      <name val="TH SarabunIT๙"/>
      <family val="2"/>
    </font>
    <font>
      <sz val="13"/>
      <color theme="1"/>
      <name val="TH SarabunIT๙"/>
      <family val="2"/>
    </font>
    <font>
      <b/>
      <sz val="10"/>
      <name val="TH SarabunIT๙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u/>
      <sz val="13"/>
      <name val="TH SarabunIT๙"/>
      <family val="2"/>
    </font>
    <font>
      <u/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</cellStyleXfs>
  <cellXfs count="285">
    <xf numFmtId="0" fontId="0" fillId="0" borderId="0" xfId="0"/>
    <xf numFmtId="49" fontId="2" fillId="0" borderId="0" xfId="0" applyNumberFormat="1" applyFont="1"/>
    <xf numFmtId="3" fontId="2" fillId="0" borderId="0" xfId="0" applyNumberFormat="1" applyFont="1"/>
    <xf numFmtId="49" fontId="6" fillId="0" borderId="0" xfId="0" applyNumberFormat="1" applyFont="1"/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0" fontId="7" fillId="0" borderId="2" xfId="0" applyFont="1" applyBorder="1"/>
    <xf numFmtId="49" fontId="7" fillId="0" borderId="0" xfId="0" applyNumberFormat="1" applyFont="1" applyFill="1" applyBorder="1"/>
    <xf numFmtId="49" fontId="7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0" fontId="14" fillId="0" borderId="0" xfId="0" applyFont="1"/>
    <xf numFmtId="0" fontId="16" fillId="0" borderId="0" xfId="0" applyFont="1"/>
    <xf numFmtId="49" fontId="6" fillId="0" borderId="0" xfId="0" applyNumberFormat="1" applyFont="1" applyBorder="1"/>
    <xf numFmtId="0" fontId="7" fillId="0" borderId="0" xfId="0" applyFont="1" applyBorder="1"/>
    <xf numFmtId="49" fontId="4" fillId="0" borderId="1" xfId="0" applyNumberFormat="1" applyFont="1" applyBorder="1" applyAlignment="1">
      <alignment horizontal="center"/>
    </xf>
    <xf numFmtId="0" fontId="13" fillId="0" borderId="0" xfId="0" applyFont="1" applyBorder="1"/>
    <xf numFmtId="0" fontId="13" fillId="0" borderId="16" xfId="0" applyFont="1" applyBorder="1"/>
    <xf numFmtId="0" fontId="1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18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8" fillId="2" borderId="0" xfId="0" applyFont="1" applyFill="1" applyBorder="1"/>
    <xf numFmtId="0" fontId="7" fillId="0" borderId="0" xfId="0" applyFont="1" applyBorder="1" applyAlignment="1"/>
    <xf numFmtId="3" fontId="7" fillId="0" borderId="0" xfId="0" applyNumberFormat="1" applyFont="1" applyBorder="1" applyAlignment="1">
      <alignment horizontal="left"/>
    </xf>
    <xf numFmtId="0" fontId="18" fillId="0" borderId="0" xfId="0" applyFont="1" applyBorder="1" applyAlignment="1"/>
    <xf numFmtId="49" fontId="18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9" fillId="2" borderId="0" xfId="0" applyFont="1" applyFill="1" applyBorder="1"/>
    <xf numFmtId="49" fontId="13" fillId="0" borderId="16" xfId="0" applyNumberFormat="1" applyFont="1" applyBorder="1" applyAlignment="1">
      <alignment horizontal="center"/>
    </xf>
    <xf numFmtId="49" fontId="13" fillId="0" borderId="16" xfId="0" applyNumberFormat="1" applyFont="1" applyBorder="1"/>
    <xf numFmtId="3" fontId="13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49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20" fillId="0" borderId="0" xfId="0" applyFont="1" applyBorder="1"/>
    <xf numFmtId="3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9" fillId="2" borderId="0" xfId="0" applyNumberFormat="1" applyFont="1" applyFill="1" applyBorder="1" applyAlignment="1">
      <alignment horizontal="right"/>
    </xf>
    <xf numFmtId="0" fontId="7" fillId="0" borderId="3" xfId="0" applyFont="1" applyBorder="1"/>
    <xf numFmtId="0" fontId="6" fillId="0" borderId="2" xfId="0" applyFont="1" applyBorder="1"/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/>
    <xf numFmtId="49" fontId="4" fillId="0" borderId="3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24" fillId="0" borderId="0" xfId="0" applyNumberFormat="1" applyFont="1" applyFill="1" applyBorder="1" applyAlignment="1"/>
    <xf numFmtId="49" fontId="24" fillId="0" borderId="0" xfId="0" applyNumberFormat="1" applyFont="1" applyFill="1" applyBorder="1" applyAlignment="1">
      <alignment horizontal="center"/>
    </xf>
    <xf numFmtId="0" fontId="25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6" fillId="0" borderId="0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2" xfId="7" applyNumberFormat="1" applyFont="1" applyBorder="1" applyAlignment="1">
      <alignment horizontal="center"/>
    </xf>
    <xf numFmtId="0" fontId="6" fillId="0" borderId="6" xfId="0" applyFont="1" applyBorder="1"/>
    <xf numFmtId="0" fontId="6" fillId="0" borderId="2" xfId="0" quotePrefix="1" applyFont="1" applyBorder="1"/>
    <xf numFmtId="0" fontId="28" fillId="0" borderId="0" xfId="0" applyFont="1"/>
    <xf numFmtId="49" fontId="27" fillId="0" borderId="0" xfId="0" applyNumberFormat="1" applyFont="1" applyAlignment="1">
      <alignment vertical="center"/>
    </xf>
    <xf numFmtId="49" fontId="19" fillId="0" borderId="0" xfId="0" applyNumberFormat="1" applyFont="1"/>
    <xf numFmtId="49" fontId="27" fillId="0" borderId="5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0" fontId="29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59" fontId="6" fillId="0" borderId="2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 applyAlignment="1">
      <alignment horizontal="center"/>
    </xf>
    <xf numFmtId="0" fontId="30" fillId="0" borderId="2" xfId="0" applyFont="1" applyBorder="1"/>
    <xf numFmtId="49" fontId="31" fillId="0" borderId="5" xfId="0" applyNumberFormat="1" applyFont="1" applyBorder="1" applyAlignment="1">
      <alignment vertical="center"/>
    </xf>
    <xf numFmtId="0" fontId="4" fillId="0" borderId="0" xfId="0" applyFont="1"/>
    <xf numFmtId="59" fontId="6" fillId="0" borderId="3" xfId="0" applyNumberFormat="1" applyFont="1" applyBorder="1" applyAlignment="1">
      <alignment horizontal="center"/>
    </xf>
    <xf numFmtId="59" fontId="6" fillId="0" borderId="1" xfId="0" applyNumberFormat="1" applyFont="1" applyBorder="1" applyAlignment="1">
      <alignment horizontal="center"/>
    </xf>
    <xf numFmtId="0" fontId="18" fillId="0" borderId="2" xfId="0" applyFont="1" applyBorder="1"/>
    <xf numFmtId="0" fontId="16" fillId="0" borderId="2" xfId="0" applyFont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5" fillId="0" borderId="3" xfId="0" applyFont="1" applyBorder="1"/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/>
    <xf numFmtId="49" fontId="6" fillId="0" borderId="1" xfId="0" applyNumberFormat="1" applyFont="1" applyBorder="1"/>
    <xf numFmtId="0" fontId="5" fillId="0" borderId="2" xfId="0" applyFont="1" applyBorder="1"/>
    <xf numFmtId="3" fontId="6" fillId="0" borderId="3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27" fillId="0" borderId="0" xfId="0" applyNumberFormat="1" applyFont="1" applyBorder="1" applyAlignment="1"/>
    <xf numFmtId="0" fontId="33" fillId="0" borderId="0" xfId="0" applyFont="1"/>
    <xf numFmtId="0" fontId="34" fillId="0" borderId="2" xfId="0" applyFont="1" applyBorder="1"/>
    <xf numFmtId="49" fontId="9" fillId="0" borderId="0" xfId="0" applyNumberFormat="1" applyFont="1" applyAlignment="1">
      <alignment vertical="center"/>
    </xf>
    <xf numFmtId="49" fontId="33" fillId="0" borderId="5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59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right" vertical="center"/>
    </xf>
    <xf numFmtId="59" fontId="9" fillId="0" borderId="20" xfId="0" applyNumberFormat="1" applyFont="1" applyBorder="1" applyAlignment="1">
      <alignment horizontal="center" vertical="top"/>
    </xf>
    <xf numFmtId="3" fontId="9" fillId="0" borderId="20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59" fontId="9" fillId="0" borderId="20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center" vertical="center"/>
    </xf>
    <xf numFmtId="59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/>
    <xf numFmtId="49" fontId="19" fillId="0" borderId="2" xfId="7" applyNumberFormat="1" applyFont="1" applyBorder="1" applyAlignment="1">
      <alignment horizontal="center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1" xfId="0" applyNumberFormat="1" applyFont="1" applyBorder="1"/>
    <xf numFmtId="49" fontId="9" fillId="0" borderId="2" xfId="0" applyNumberFormat="1" applyFont="1" applyBorder="1"/>
    <xf numFmtId="3" fontId="26" fillId="0" borderId="12" xfId="0" applyNumberFormat="1" applyFont="1" applyBorder="1" applyAlignment="1">
      <alignment horizontal="center" vertical="center"/>
    </xf>
    <xf numFmtId="187" fontId="26" fillId="0" borderId="12" xfId="9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49" fontId="35" fillId="0" borderId="0" xfId="0" applyNumberFormat="1" applyFont="1"/>
    <xf numFmtId="49" fontId="34" fillId="0" borderId="2" xfId="0" applyNumberFormat="1" applyFont="1" applyBorder="1"/>
    <xf numFmtId="49" fontId="6" fillId="0" borderId="1" xfId="0" quotePrefix="1" applyNumberFormat="1" applyFont="1" applyBorder="1"/>
    <xf numFmtId="49" fontId="6" fillId="0" borderId="1" xfId="0" quotePrefix="1" applyNumberFormat="1" applyFont="1" applyBorder="1" applyAlignment="1">
      <alignment horizontal="left"/>
    </xf>
    <xf numFmtId="49" fontId="6" fillId="0" borderId="2" xfId="0" quotePrefix="1" applyNumberFormat="1" applyFont="1" applyBorder="1"/>
    <xf numFmtId="0" fontId="30" fillId="0" borderId="3" xfId="0" applyFont="1" applyBorder="1"/>
    <xf numFmtId="0" fontId="30" fillId="0" borderId="1" xfId="0" applyFont="1" applyBorder="1"/>
    <xf numFmtId="0" fontId="36" fillId="0" borderId="2" xfId="0" applyFont="1" applyBorder="1"/>
    <xf numFmtId="0" fontId="6" fillId="0" borderId="1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 vertical="center"/>
    </xf>
    <xf numFmtId="43" fontId="0" fillId="0" borderId="0" xfId="9" applyFont="1"/>
    <xf numFmtId="187" fontId="0" fillId="0" borderId="0" xfId="9" applyNumberFormat="1" applyFont="1"/>
    <xf numFmtId="43" fontId="21" fillId="0" borderId="0" xfId="9" applyFont="1"/>
    <xf numFmtId="0" fontId="25" fillId="0" borderId="2" xfId="0" applyFont="1" applyBorder="1"/>
    <xf numFmtId="49" fontId="37" fillId="0" borderId="2" xfId="7" applyNumberFormat="1" applyFont="1" applyBorder="1" applyAlignment="1">
      <alignment horizontal="center"/>
    </xf>
    <xf numFmtId="49" fontId="37" fillId="0" borderId="2" xfId="7" applyNumberFormat="1" applyFont="1" applyBorder="1"/>
    <xf numFmtId="49" fontId="38" fillId="0" borderId="2" xfId="7" applyNumberFormat="1" applyFont="1" applyBorder="1" applyAlignment="1">
      <alignment horizontal="center"/>
    </xf>
    <xf numFmtId="49" fontId="15" fillId="0" borderId="2" xfId="7" applyNumberFormat="1" applyFont="1" applyBorder="1" applyAlignment="1">
      <alignment horizontal="left"/>
    </xf>
    <xf numFmtId="49" fontId="15" fillId="0" borderId="2" xfId="7" quotePrefix="1" applyNumberFormat="1" applyFont="1" applyBorder="1" applyAlignment="1">
      <alignment horizontal="left"/>
    </xf>
    <xf numFmtId="49" fontId="13" fillId="0" borderId="2" xfId="7" quotePrefix="1" applyNumberFormat="1" applyFont="1" applyBorder="1"/>
    <xf numFmtId="49" fontId="13" fillId="0" borderId="2" xfId="7" applyNumberFormat="1" applyFont="1" applyBorder="1"/>
    <xf numFmtId="0" fontId="13" fillId="0" borderId="2" xfId="7" applyFont="1" applyBorder="1" applyAlignment="1">
      <alignment horizontal="center"/>
    </xf>
    <xf numFmtId="0" fontId="13" fillId="0" borderId="2" xfId="7" applyFont="1" applyBorder="1" applyAlignment="1">
      <alignment horizontal="center" vertical="top" wrapText="1"/>
    </xf>
    <xf numFmtId="0" fontId="7" fillId="0" borderId="0" xfId="7" applyFont="1"/>
    <xf numFmtId="0" fontId="7" fillId="0" borderId="2" xfId="7" applyFont="1" applyBorder="1"/>
    <xf numFmtId="59" fontId="7" fillId="0" borderId="2" xfId="7" applyNumberFormat="1" applyFont="1" applyBorder="1" applyAlignment="1">
      <alignment horizontal="center"/>
    </xf>
    <xf numFmtId="49" fontId="39" fillId="0" borderId="1" xfId="7" applyNumberFormat="1" applyFont="1" applyBorder="1" applyAlignment="1">
      <alignment horizontal="center" vertical="center"/>
    </xf>
    <xf numFmtId="49" fontId="13" fillId="0" borderId="2" xfId="7" quotePrefix="1" applyNumberFormat="1" applyFont="1" applyBorder="1" applyAlignment="1">
      <alignment horizontal="left" shrinkToFit="1"/>
    </xf>
    <xf numFmtId="49" fontId="13" fillId="0" borderId="2" xfId="7" applyNumberFormat="1" applyFont="1" applyBorder="1" applyAlignment="1">
      <alignment horizontal="center"/>
    </xf>
    <xf numFmtId="49" fontId="13" fillId="0" borderId="2" xfId="7" quotePrefix="1" applyNumberFormat="1" applyFont="1" applyBorder="1" applyAlignment="1">
      <alignment horizontal="center"/>
    </xf>
    <xf numFmtId="49" fontId="13" fillId="0" borderId="2" xfId="7" applyNumberFormat="1" applyFont="1" applyBorder="1" applyAlignment="1">
      <alignment horizontal="center" vertical="center"/>
    </xf>
    <xf numFmtId="49" fontId="13" fillId="0" borderId="2" xfId="7" applyNumberFormat="1" applyFont="1" applyBorder="1" applyAlignment="1">
      <alignment horizontal="left" vertical="center"/>
    </xf>
    <xf numFmtId="49" fontId="39" fillId="0" borderId="2" xfId="7" applyNumberFormat="1" applyFont="1" applyBorder="1" applyAlignment="1">
      <alignment horizontal="center" vertical="center"/>
    </xf>
    <xf numFmtId="3" fontId="13" fillId="0" borderId="2" xfId="7" applyNumberFormat="1" applyFont="1" applyBorder="1" applyAlignment="1">
      <alignment horizontal="center" vertical="top"/>
    </xf>
    <xf numFmtId="49" fontId="13" fillId="0" borderId="2" xfId="7" applyNumberFormat="1" applyFont="1" applyBorder="1" applyAlignment="1">
      <alignment horizontal="center" shrinkToFit="1"/>
    </xf>
    <xf numFmtId="49" fontId="13" fillId="0" borderId="2" xfId="7" quotePrefix="1" applyNumberFormat="1" applyFont="1" applyBorder="1" applyAlignment="1">
      <alignment horizontal="left"/>
    </xf>
    <xf numFmtId="49" fontId="13" fillId="0" borderId="2" xfId="7" quotePrefix="1" applyNumberFormat="1" applyFont="1" applyBorder="1" applyAlignment="1">
      <alignment horizontal="left" vertical="center"/>
    </xf>
    <xf numFmtId="49" fontId="39" fillId="0" borderId="3" xfId="7" applyNumberFormat="1" applyFont="1" applyBorder="1" applyAlignment="1">
      <alignment horizontal="center" vertical="center"/>
    </xf>
    <xf numFmtId="49" fontId="13" fillId="0" borderId="3" xfId="7" applyNumberFormat="1" applyFont="1" applyBorder="1" applyAlignment="1">
      <alignment horizontal="left" vertical="center"/>
    </xf>
    <xf numFmtId="49" fontId="39" fillId="0" borderId="3" xfId="7" applyNumberFormat="1" applyFont="1" applyBorder="1" applyAlignment="1">
      <alignment horizontal="center"/>
    </xf>
    <xf numFmtId="49" fontId="7" fillId="0" borderId="2" xfId="7" applyNumberFormat="1" applyFont="1" applyBorder="1" applyAlignment="1">
      <alignment horizontal="center"/>
    </xf>
    <xf numFmtId="49" fontId="39" fillId="0" borderId="2" xfId="7" applyNumberFormat="1" applyFont="1" applyBorder="1" applyAlignment="1">
      <alignment horizontal="center"/>
    </xf>
    <xf numFmtId="3" fontId="13" fillId="0" borderId="2" xfId="7" applyNumberFormat="1" applyFont="1" applyBorder="1" applyAlignment="1">
      <alignment horizontal="left" vertical="top"/>
    </xf>
    <xf numFmtId="0" fontId="9" fillId="0" borderId="20" xfId="0" applyFont="1" applyBorder="1"/>
    <xf numFmtId="0" fontId="9" fillId="0" borderId="20" xfId="0" applyFont="1" applyBorder="1" applyAlignment="1">
      <alignment horizontal="center"/>
    </xf>
    <xf numFmtId="3" fontId="9" fillId="0" borderId="22" xfId="0" applyNumberFormat="1" applyFont="1" applyBorder="1"/>
    <xf numFmtId="3" fontId="9" fillId="0" borderId="20" xfId="0" applyNumberFormat="1" applyFont="1" applyBorder="1"/>
    <xf numFmtId="0" fontId="32" fillId="0" borderId="2" xfId="0" applyFont="1" applyBorder="1"/>
    <xf numFmtId="0" fontId="7" fillId="0" borderId="0" xfId="7" applyFont="1" applyBorder="1"/>
    <xf numFmtId="49" fontId="13" fillId="0" borderId="0" xfId="7" applyNumberFormat="1" applyFont="1" applyBorder="1" applyAlignment="1">
      <alignment horizontal="left" vertical="center"/>
    </xf>
    <xf numFmtId="49" fontId="39" fillId="0" borderId="0" xfId="7" applyNumberFormat="1" applyFont="1" applyBorder="1" applyAlignment="1">
      <alignment horizontal="center" vertical="center"/>
    </xf>
    <xf numFmtId="49" fontId="13" fillId="0" borderId="0" xfId="7" applyNumberFormat="1" applyFont="1" applyBorder="1"/>
    <xf numFmtId="49" fontId="39" fillId="0" borderId="0" xfId="7" applyNumberFormat="1" applyFont="1" applyBorder="1" applyAlignment="1">
      <alignment horizontal="center"/>
    </xf>
    <xf numFmtId="0" fontId="7" fillId="0" borderId="3" xfId="7" applyFont="1" applyBorder="1"/>
    <xf numFmtId="0" fontId="25" fillId="0" borderId="2" xfId="0" applyFont="1" applyBorder="1"/>
    <xf numFmtId="0" fontId="7" fillId="0" borderId="1" xfId="0" applyFont="1" applyBorder="1"/>
    <xf numFmtId="49" fontId="7" fillId="0" borderId="1" xfId="0" applyNumberFormat="1" applyFont="1" applyBorder="1"/>
    <xf numFmtId="49" fontId="7" fillId="0" borderId="2" xfId="0" applyNumberFormat="1" applyFont="1" applyBorder="1"/>
    <xf numFmtId="0" fontId="14" fillId="0" borderId="2" xfId="0" applyFont="1" applyBorder="1"/>
    <xf numFmtId="0" fontId="16" fillId="0" borderId="0" xfId="0" applyFont="1" applyBorder="1"/>
    <xf numFmtId="49" fontId="13" fillId="0" borderId="0" xfId="7" quotePrefix="1" applyNumberFormat="1" applyFont="1" applyBorder="1" applyAlignment="1">
      <alignment horizontal="left"/>
    </xf>
    <xf numFmtId="49" fontId="13" fillId="0" borderId="3" xfId="7" applyNumberFormat="1" applyFont="1" applyBorder="1"/>
    <xf numFmtId="59" fontId="6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16" fillId="0" borderId="7" xfId="0" applyFont="1" applyBorder="1"/>
    <xf numFmtId="3" fontId="13" fillId="0" borderId="3" xfId="7" applyNumberFormat="1" applyFont="1" applyBorder="1" applyAlignment="1">
      <alignment horizontal="left" vertical="top"/>
    </xf>
    <xf numFmtId="49" fontId="13" fillId="0" borderId="3" xfId="7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25" fillId="0" borderId="2" xfId="0" applyFont="1" applyBorder="1"/>
    <xf numFmtId="49" fontId="41" fillId="0" borderId="2" xfId="0" applyNumberFormat="1" applyFont="1" applyBorder="1"/>
    <xf numFmtId="49" fontId="7" fillId="0" borderId="2" xfId="0" quotePrefix="1" applyNumberFormat="1" applyFont="1" applyBorder="1"/>
    <xf numFmtId="0" fontId="7" fillId="0" borderId="1" xfId="0" applyFont="1" applyBorder="1" applyAlignment="1">
      <alignment horizontal="left"/>
    </xf>
    <xf numFmtId="49" fontId="7" fillId="0" borderId="1" xfId="0" quotePrefix="1" applyNumberFormat="1" applyFont="1" applyBorder="1"/>
    <xf numFmtId="3" fontId="7" fillId="0" borderId="1" xfId="0" applyNumberFormat="1" applyFont="1" applyBorder="1" applyAlignment="1">
      <alignment horizontal="center"/>
    </xf>
    <xf numFmtId="49" fontId="40" fillId="0" borderId="2" xfId="0" applyNumberFormat="1" applyFont="1" applyBorder="1"/>
    <xf numFmtId="49" fontId="7" fillId="0" borderId="0" xfId="0" applyNumberFormat="1" applyFont="1"/>
    <xf numFmtId="49" fontId="23" fillId="0" borderId="1" xfId="0" applyNumberFormat="1" applyFont="1" applyBorder="1" applyAlignment="1">
      <alignment horizontal="center"/>
    </xf>
    <xf numFmtId="49" fontId="42" fillId="0" borderId="2" xfId="0" applyNumberFormat="1" applyFont="1" applyBorder="1" applyAlignment="1">
      <alignment horizontal="center"/>
    </xf>
    <xf numFmtId="49" fontId="5" fillId="0" borderId="2" xfId="0" applyNumberFormat="1" applyFont="1" applyBorder="1"/>
    <xf numFmtId="49" fontId="23" fillId="0" borderId="3" xfId="0" applyNumberFormat="1" applyFont="1" applyBorder="1"/>
    <xf numFmtId="0" fontId="43" fillId="0" borderId="1" xfId="0" applyFont="1" applyBorder="1"/>
    <xf numFmtId="0" fontId="43" fillId="0" borderId="2" xfId="0" applyFont="1" applyBorder="1"/>
    <xf numFmtId="0" fontId="44" fillId="0" borderId="2" xfId="0" applyFont="1" applyBorder="1"/>
    <xf numFmtId="187" fontId="5" fillId="0" borderId="2" xfId="9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45" fillId="0" borderId="2" xfId="0" applyFont="1" applyBorder="1"/>
    <xf numFmtId="0" fontId="45" fillId="0" borderId="3" xfId="0" applyFont="1" applyBorder="1"/>
    <xf numFmtId="0" fontId="5" fillId="0" borderId="3" xfId="0" applyFont="1" applyBorder="1"/>
    <xf numFmtId="187" fontId="5" fillId="0" borderId="3" xfId="9" applyNumberFormat="1" applyFont="1" applyBorder="1" applyAlignment="1">
      <alignment horizontal="left"/>
    </xf>
    <xf numFmtId="49" fontId="23" fillId="0" borderId="2" xfId="0" applyNumberFormat="1" applyFont="1" applyBorder="1"/>
    <xf numFmtId="49" fontId="46" fillId="0" borderId="3" xfId="0" applyNumberFormat="1" applyFont="1" applyBorder="1"/>
    <xf numFmtId="49" fontId="19" fillId="0" borderId="6" xfId="7" applyNumberFormat="1" applyFont="1" applyBorder="1"/>
    <xf numFmtId="49" fontId="19" fillId="0" borderId="2" xfId="7" quotePrefix="1" applyNumberFormat="1" applyFont="1" applyBorder="1" applyAlignment="1">
      <alignment horizontal="left" shrinkToFit="1"/>
    </xf>
    <xf numFmtId="49" fontId="6" fillId="0" borderId="2" xfId="7" quotePrefix="1" applyNumberFormat="1" applyFont="1" applyBorder="1" applyAlignment="1">
      <alignment horizontal="left"/>
    </xf>
    <xf numFmtId="49" fontId="29" fillId="0" borderId="2" xfId="7" applyNumberFormat="1" applyFont="1" applyBorder="1" applyAlignment="1">
      <alignment horizontal="center"/>
    </xf>
    <xf numFmtId="49" fontId="6" fillId="0" borderId="2" xfId="7" quotePrefix="1" applyNumberFormat="1" applyFont="1" applyBorder="1" applyAlignment="1">
      <alignment horizontal="center"/>
    </xf>
    <xf numFmtId="49" fontId="19" fillId="0" borderId="2" xfId="7" quotePrefix="1" applyNumberFormat="1" applyFont="1" applyBorder="1"/>
    <xf numFmtId="0" fontId="19" fillId="0" borderId="2" xfId="7" applyFont="1" applyBorder="1" applyAlignment="1">
      <alignment horizontal="center"/>
    </xf>
    <xf numFmtId="49" fontId="19" fillId="0" borderId="2" xfId="7" applyNumberFormat="1" applyFont="1" applyBorder="1"/>
    <xf numFmtId="49" fontId="6" fillId="0" borderId="2" xfId="7" applyNumberFormat="1" applyFont="1" applyBorder="1" applyAlignment="1">
      <alignment horizontal="left"/>
    </xf>
    <xf numFmtId="0" fontId="19" fillId="0" borderId="2" xfId="7" applyFont="1" applyBorder="1" applyAlignment="1">
      <alignment horizontal="center" vertical="top" wrapText="1"/>
    </xf>
    <xf numFmtId="3" fontId="6" fillId="0" borderId="2" xfId="7" applyNumberFormat="1" applyFont="1" applyBorder="1" applyAlignment="1">
      <alignment horizontal="left" vertical="top"/>
    </xf>
    <xf numFmtId="49" fontId="19" fillId="0" borderId="2" xfId="7" applyNumberFormat="1" applyFont="1" applyBorder="1" applyAlignment="1">
      <alignment horizontal="center" shrinkToFit="1"/>
    </xf>
    <xf numFmtId="49" fontId="19" fillId="0" borderId="6" xfId="7" applyNumberFormat="1" applyFont="1" applyBorder="1" applyAlignment="1">
      <alignment horizontal="left" vertical="center"/>
    </xf>
    <xf numFmtId="49" fontId="19" fillId="0" borderId="2" xfId="7" applyNumberFormat="1" applyFont="1" applyBorder="1" applyAlignment="1">
      <alignment horizontal="left" vertical="center"/>
    </xf>
    <xf numFmtId="49" fontId="19" fillId="0" borderId="2" xfId="7" quotePrefix="1" applyNumberFormat="1" applyFont="1" applyBorder="1" applyAlignment="1">
      <alignment horizontal="left" vertical="center"/>
    </xf>
    <xf numFmtId="0" fontId="6" fillId="0" borderId="2" xfId="7" applyFont="1" applyBorder="1"/>
    <xf numFmtId="3" fontId="6" fillId="0" borderId="2" xfId="7" applyNumberFormat="1" applyFont="1" applyBorder="1" applyAlignment="1">
      <alignment horizontal="center" vertical="top"/>
    </xf>
    <xf numFmtId="3" fontId="6" fillId="0" borderId="16" xfId="0" applyNumberFormat="1" applyFont="1" applyBorder="1" applyAlignment="1">
      <alignment horizontal="center"/>
    </xf>
    <xf numFmtId="49" fontId="13" fillId="0" borderId="2" xfId="7" applyNumberFormat="1" applyFont="1" applyBorder="1" applyAlignment="1">
      <alignment horizontal="left"/>
    </xf>
    <xf numFmtId="0" fontId="16" fillId="0" borderId="3" xfId="0" applyFont="1" applyBorder="1"/>
    <xf numFmtId="0" fontId="7" fillId="0" borderId="2" xfId="7" quotePrefix="1" applyFont="1" applyBorder="1"/>
    <xf numFmtId="3" fontId="13" fillId="0" borderId="1" xfId="7" applyNumberFormat="1" applyFont="1" applyBorder="1" applyAlignment="1">
      <alignment horizontal="left" vertical="top"/>
    </xf>
    <xf numFmtId="187" fontId="6" fillId="0" borderId="2" xfId="9" applyNumberFormat="1" applyFont="1" applyBorder="1" applyAlignment="1">
      <alignment horizontal="center"/>
    </xf>
    <xf numFmtId="0" fontId="6" fillId="0" borderId="1" xfId="0" quotePrefix="1" applyFont="1" applyBorder="1"/>
    <xf numFmtId="49" fontId="19" fillId="0" borderId="1" xfId="7" quotePrefix="1" applyNumberFormat="1" applyFont="1" applyBorder="1"/>
    <xf numFmtId="49" fontId="2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/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27" fillId="0" borderId="0" xfId="0" applyNumberFormat="1" applyFont="1" applyBorder="1" applyAlignment="1">
      <alignment horizontal="left"/>
    </xf>
    <xf numFmtId="49" fontId="27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5" fillId="0" borderId="2" xfId="0" applyFont="1" applyBorder="1"/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3" fillId="0" borderId="3" xfId="7" quotePrefix="1" applyNumberFormat="1" applyFont="1" applyBorder="1" applyAlignment="1">
      <alignment horizontal="left" shrinkToFit="1"/>
    </xf>
    <xf numFmtId="49" fontId="9" fillId="0" borderId="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 vertical="center"/>
    </xf>
  </cellXfs>
  <cellStyles count="11">
    <cellStyle name="Comma 2" xfId="8"/>
    <cellStyle name="Normal 2" xfId="7"/>
    <cellStyle name="เครื่องหมายจุลภาค" xfId="9" builtinId="3"/>
    <cellStyle name="เครื่องหมายจุลภาค 2" xfId="1"/>
    <cellStyle name="ปกติ" xfId="0" builtinId="0"/>
    <cellStyle name="ปกติ 2" xfId="2"/>
    <cellStyle name="ปกติ 3" xfId="3"/>
    <cellStyle name="ปกติ 3 2" xfId="10"/>
    <cellStyle name="ปกติ 4" xfId="4"/>
    <cellStyle name="ปกติ 5" xfId="5"/>
    <cellStyle name="ปกติ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444501</xdr:colOff>
      <xdr:row>0</xdr:row>
      <xdr:rowOff>0</xdr:rowOff>
    </xdr:from>
    <xdr:to>
      <xdr:col>13</xdr:col>
      <xdr:colOff>737659</xdr:colOff>
      <xdr:row>9</xdr:row>
      <xdr:rowOff>162983</xdr:rowOff>
    </xdr:to>
    <xdr:pic>
      <xdr:nvPicPr>
        <xdr:cNvPr id="3" name="รูปภาพ 2" descr="6ddd71_36a9fec43802483098a233b7be127ff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0414001" y="0"/>
          <a:ext cx="1743075" cy="3009900"/>
        </a:xfrm>
        <a:prstGeom prst="rect">
          <a:avLst/>
        </a:prstGeom>
      </xdr:spPr>
    </xdr:pic>
    <xdr:clientData/>
  </xdr:twoCellAnchor>
  <xdr:twoCellAnchor editAs="oneCell">
    <xdr:from>
      <xdr:col>5</xdr:col>
      <xdr:colOff>507997</xdr:colOff>
      <xdr:row>2</xdr:row>
      <xdr:rowOff>84667</xdr:rowOff>
    </xdr:from>
    <xdr:to>
      <xdr:col>7</xdr:col>
      <xdr:colOff>687914</xdr:colOff>
      <xdr:row>11</xdr:row>
      <xdr:rowOff>116418</xdr:rowOff>
    </xdr:to>
    <xdr:pic>
      <xdr:nvPicPr>
        <xdr:cNvPr id="4" name="รูปภาพ 3" descr="logoดำ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42414" y="1058334"/>
          <a:ext cx="2497667" cy="2497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view="pageBreakPreview" zoomScale="90" zoomScaleNormal="90" zoomScaleSheetLayoutView="90" workbookViewId="0">
      <selection activeCell="A2" sqref="A2:N2"/>
    </sheetView>
  </sheetViews>
  <sheetFormatPr defaultRowHeight="23.25"/>
  <cols>
    <col min="1" max="1" width="3.7109375" style="1" customWidth="1"/>
    <col min="2" max="2" width="16.5703125" style="1" customWidth="1"/>
    <col min="3" max="3" width="16.42578125" style="1" customWidth="1"/>
    <col min="4" max="4" width="18.140625" style="1" customWidth="1"/>
    <col min="5" max="5" width="11.7109375" style="1" customWidth="1"/>
    <col min="6" max="6" width="17.85546875" style="1" customWidth="1"/>
    <col min="7" max="7" width="16.85546875" style="1" customWidth="1"/>
    <col min="8" max="8" width="22.5703125" style="1" customWidth="1"/>
    <col min="9" max="9" width="12.140625" style="1" customWidth="1"/>
    <col min="10" max="10" width="6.85546875" style="1" customWidth="1"/>
    <col min="11" max="11" width="6.7109375" style="1" customWidth="1"/>
    <col min="12" max="12" width="9.28515625" style="1" customWidth="1"/>
    <col min="13" max="13" width="12.42578125" style="1" customWidth="1"/>
    <col min="14" max="14" width="11.85546875" style="1" customWidth="1"/>
    <col min="15" max="16384" width="9.140625" style="1"/>
  </cols>
  <sheetData>
    <row r="1" spans="1:14" ht="12.75" customHeight="1"/>
    <row r="2" spans="1:14" ht="63.75">
      <c r="A2" s="257" t="s">
        <v>173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ht="7.5" customHeight="1">
      <c r="E3" s="2"/>
    </row>
    <row r="4" spans="1:14">
      <c r="E4" s="2"/>
    </row>
    <row r="5" spans="1:14">
      <c r="E5" s="2"/>
    </row>
    <row r="6" spans="1:14">
      <c r="E6" s="2"/>
    </row>
    <row r="7" spans="1:14">
      <c r="E7" s="2"/>
    </row>
    <row r="8" spans="1:14">
      <c r="E8" s="2"/>
    </row>
    <row r="9" spans="1:14">
      <c r="E9" s="2"/>
    </row>
    <row r="10" spans="1:14">
      <c r="E10" s="2"/>
    </row>
    <row r="11" spans="1:14">
      <c r="E11" s="2"/>
    </row>
    <row r="12" spans="1:14" ht="99.75" customHeight="1">
      <c r="A12" s="258" t="s">
        <v>6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</row>
    <row r="13" spans="1:14" ht="63.75">
      <c r="A13" s="258" t="s">
        <v>13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</row>
    <row r="14" spans="1:14" ht="63.75">
      <c r="A14" s="258" t="s">
        <v>84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</row>
    <row r="15" spans="1:14" ht="63.75">
      <c r="A15" s="258" t="s">
        <v>7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</row>
    <row r="16" spans="1:14">
      <c r="E16" s="2"/>
    </row>
    <row r="17" spans="1:14">
      <c r="E17" s="2"/>
    </row>
    <row r="18" spans="1:14" ht="38.25">
      <c r="E18" s="2"/>
      <c r="K18" s="138"/>
    </row>
    <row r="19" spans="1:14">
      <c r="E19" s="2"/>
    </row>
    <row r="20" spans="1:14">
      <c r="E20" s="2"/>
    </row>
    <row r="21" spans="1:14" s="3" customFormat="1" ht="19.5" customHeight="1">
      <c r="A21" s="37"/>
      <c r="B21" s="24"/>
      <c r="C21" s="24"/>
      <c r="D21" s="24"/>
      <c r="E21" s="37"/>
      <c r="F21" s="24"/>
      <c r="G21" s="24"/>
      <c r="H21" s="38"/>
      <c r="I21" s="39"/>
      <c r="J21" s="37"/>
      <c r="K21" s="37"/>
      <c r="L21" s="40"/>
      <c r="M21" s="24"/>
      <c r="N21" s="37"/>
    </row>
    <row r="22" spans="1:14" s="3" customFormat="1" ht="20.25">
      <c r="A22" s="41"/>
      <c r="B22" s="23"/>
      <c r="C22" s="23"/>
      <c r="D22" s="23"/>
      <c r="E22" s="25"/>
      <c r="F22" s="23"/>
      <c r="G22" s="23"/>
      <c r="H22" s="42"/>
      <c r="I22" s="35"/>
      <c r="J22" s="41"/>
      <c r="K22" s="41"/>
      <c r="L22" s="43"/>
      <c r="M22" s="23"/>
      <c r="N22" s="41"/>
    </row>
    <row r="23" spans="1:14" s="3" customFormat="1" ht="20.25">
      <c r="A23" s="41"/>
      <c r="B23" s="23"/>
      <c r="C23" s="23"/>
      <c r="D23" s="23"/>
      <c r="E23" s="35"/>
      <c r="F23" s="23"/>
      <c r="G23" s="23"/>
      <c r="H23" s="42"/>
      <c r="I23" s="44"/>
      <c r="J23" s="41"/>
      <c r="K23" s="41"/>
      <c r="L23" s="43"/>
      <c r="M23" s="23"/>
      <c r="N23" s="41"/>
    </row>
    <row r="24" spans="1:14" s="3" customFormat="1" ht="20.25">
      <c r="A24" s="41"/>
      <c r="B24" s="23"/>
      <c r="C24" s="23"/>
      <c r="D24" s="23"/>
      <c r="E24" s="44"/>
      <c r="F24" s="23"/>
      <c r="G24" s="23"/>
      <c r="H24" s="42"/>
      <c r="I24" s="44"/>
      <c r="J24" s="41"/>
      <c r="K24" s="41"/>
      <c r="L24" s="43"/>
      <c r="M24" s="23"/>
      <c r="N24" s="41"/>
    </row>
    <row r="25" spans="1:14" s="3" customFormat="1" ht="20.25">
      <c r="A25" s="41"/>
      <c r="B25" s="23"/>
      <c r="C25" s="23"/>
      <c r="D25" s="23"/>
      <c r="E25" s="44"/>
      <c r="F25" s="45"/>
      <c r="G25" s="23"/>
      <c r="H25" s="42"/>
      <c r="I25" s="46"/>
      <c r="J25" s="41"/>
      <c r="K25" s="41"/>
      <c r="L25" s="43"/>
      <c r="M25" s="23"/>
      <c r="N25" s="41"/>
    </row>
    <row r="26" spans="1:14" s="3" customFormat="1" ht="20.25">
      <c r="A26" s="41"/>
      <c r="B26" s="23"/>
      <c r="C26" s="23"/>
      <c r="D26" s="23"/>
      <c r="E26" s="47"/>
      <c r="F26" s="23"/>
      <c r="G26" s="23"/>
      <c r="H26" s="42"/>
      <c r="I26" s="46"/>
      <c r="J26" s="41"/>
      <c r="K26" s="41"/>
      <c r="L26" s="43"/>
      <c r="M26" s="23"/>
      <c r="N26" s="41"/>
    </row>
    <row r="27" spans="1:14" s="3" customFormat="1" ht="20.25">
      <c r="A27" s="41"/>
      <c r="B27" s="45"/>
      <c r="C27" s="23"/>
      <c r="D27" s="23"/>
      <c r="E27" s="47"/>
      <c r="F27" s="23"/>
      <c r="G27" s="23"/>
      <c r="H27" s="42"/>
      <c r="I27" s="46"/>
      <c r="J27" s="41"/>
      <c r="K27" s="41"/>
      <c r="L27" s="43"/>
      <c r="M27" s="23"/>
      <c r="N27" s="41"/>
    </row>
    <row r="28" spans="1:14" s="3" customFormat="1" ht="20.25">
      <c r="A28" s="41"/>
      <c r="B28" s="21"/>
      <c r="C28" s="23"/>
      <c r="D28" s="36"/>
      <c r="E28" s="48"/>
      <c r="F28" s="23"/>
      <c r="G28" s="23"/>
      <c r="H28" s="42"/>
      <c r="I28" s="46"/>
      <c r="J28" s="41"/>
      <c r="K28" s="41"/>
      <c r="L28" s="43"/>
      <c r="M28" s="23"/>
      <c r="N28" s="41"/>
    </row>
    <row r="29" spans="1:14" s="3" customFormat="1" ht="18" customHeight="1">
      <c r="A29" s="41"/>
      <c r="B29" s="21"/>
      <c r="C29" s="23"/>
      <c r="D29" s="23"/>
      <c r="E29" s="47"/>
      <c r="F29" s="23"/>
      <c r="G29" s="23"/>
      <c r="H29" s="42"/>
      <c r="I29" s="46"/>
      <c r="J29" s="41"/>
      <c r="K29" s="41"/>
      <c r="L29" s="43"/>
      <c r="M29" s="23"/>
      <c r="N29" s="41"/>
    </row>
    <row r="30" spans="1:14" s="3" customFormat="1" ht="20.25">
      <c r="A30" s="41"/>
      <c r="B30" s="21"/>
      <c r="C30" s="23"/>
      <c r="D30" s="23"/>
      <c r="E30" s="47"/>
      <c r="F30" s="23"/>
      <c r="G30" s="23"/>
      <c r="H30" s="42"/>
      <c r="I30" s="46"/>
      <c r="J30" s="41"/>
      <c r="K30" s="41"/>
      <c r="L30" s="43"/>
      <c r="M30" s="23"/>
      <c r="N30" s="41"/>
    </row>
    <row r="31" spans="1:14" s="3" customFormat="1" ht="20.25">
      <c r="A31" s="41"/>
      <c r="B31" s="23"/>
      <c r="C31" s="23"/>
      <c r="D31" s="23"/>
      <c r="E31" s="47"/>
      <c r="F31" s="23"/>
      <c r="G31" s="23"/>
      <c r="H31" s="42"/>
      <c r="I31" s="46"/>
      <c r="J31" s="41"/>
      <c r="K31" s="41"/>
      <c r="L31" s="43"/>
      <c r="M31" s="23"/>
      <c r="N31" s="41"/>
    </row>
    <row r="32" spans="1:14" s="3" customFormat="1" ht="20.25">
      <c r="A32" s="41"/>
      <c r="B32" s="23"/>
      <c r="C32" s="23"/>
      <c r="D32" s="23"/>
      <c r="E32" s="47"/>
      <c r="F32" s="23"/>
      <c r="G32" s="23"/>
      <c r="H32" s="42"/>
      <c r="I32" s="46"/>
      <c r="J32" s="41"/>
      <c r="K32" s="41"/>
      <c r="L32" s="43"/>
      <c r="M32" s="23"/>
      <c r="N32" s="41"/>
    </row>
    <row r="33" spans="1:14" s="3" customFormat="1" ht="20.25">
      <c r="A33" s="11"/>
      <c r="B33" s="31"/>
      <c r="C33" s="33"/>
      <c r="D33" s="33"/>
      <c r="E33" s="32"/>
      <c r="F33" s="27"/>
      <c r="G33" s="27"/>
      <c r="H33" s="27"/>
      <c r="I33" s="27"/>
      <c r="J33" s="27"/>
      <c r="K33" s="27"/>
      <c r="L33" s="28"/>
      <c r="M33" s="29"/>
      <c r="N33" s="27"/>
    </row>
    <row r="34" spans="1:14" s="3" customFormat="1" ht="20.25">
      <c r="A34" s="11"/>
      <c r="B34" s="11"/>
      <c r="C34" s="33"/>
      <c r="D34" s="33"/>
      <c r="E34" s="27"/>
      <c r="F34" s="27"/>
      <c r="G34" s="27"/>
      <c r="H34" s="27"/>
      <c r="I34" s="27"/>
      <c r="J34" s="27"/>
      <c r="K34" s="27"/>
      <c r="L34" s="34"/>
      <c r="M34" s="29"/>
      <c r="N34" s="27"/>
    </row>
    <row r="35" spans="1:14" s="3" customFormat="1" ht="20.25">
      <c r="A35" s="11"/>
      <c r="B35" s="10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30"/>
      <c r="N35" s="27"/>
    </row>
    <row r="36" spans="1:14" s="3" customFormat="1" ht="20.25">
      <c r="A36" s="10"/>
      <c r="B36" s="2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</row>
  </sheetData>
  <mergeCells count="5">
    <mergeCell ref="A2:N2"/>
    <mergeCell ref="A12:N12"/>
    <mergeCell ref="A13:N13"/>
    <mergeCell ref="A14:N14"/>
    <mergeCell ref="A15:N15"/>
  </mergeCells>
  <phoneticPr fontId="3" type="noConversion"/>
  <pageMargins left="0.19685039370078741" right="7.874015748031496E-2" top="0.31496062992125984" bottom="0.19685039370078741" header="0.19685039370078741" footer="0.11811023622047245"/>
  <pageSetup paperSize="9" scale="8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F8" sqref="F8"/>
    </sheetView>
  </sheetViews>
  <sheetFormatPr defaultRowHeight="12.75"/>
  <cols>
    <col min="1" max="1" width="4" customWidth="1"/>
    <col min="2" max="2" width="47.140625" customWidth="1"/>
    <col min="3" max="3" width="10.28515625" customWidth="1"/>
    <col min="4" max="4" width="15.85546875" customWidth="1"/>
    <col min="9" max="9" width="10.28515625" customWidth="1"/>
    <col min="10" max="10" width="15.85546875" customWidth="1"/>
    <col min="11" max="11" width="15.140625" customWidth="1"/>
    <col min="12" max="12" width="14.85546875" style="149" customWidth="1"/>
    <col min="13" max="13" width="16.5703125" style="148" customWidth="1"/>
    <col min="14" max="14" width="20.28515625" style="149" customWidth="1"/>
  </cols>
  <sheetData>
    <row r="1" spans="1:14" ht="26.25" customHeight="1">
      <c r="A1" s="262" t="s">
        <v>25</v>
      </c>
      <c r="B1" s="262"/>
      <c r="C1" s="262"/>
      <c r="D1" s="262"/>
      <c r="E1" s="262"/>
      <c r="F1" s="262"/>
      <c r="G1" s="262"/>
      <c r="H1" s="262"/>
      <c r="I1" s="262"/>
      <c r="J1" s="262"/>
      <c r="M1" s="150"/>
      <c r="N1" s="149">
        <v>21800</v>
      </c>
    </row>
    <row r="2" spans="1:14" ht="26.25" customHeight="1">
      <c r="A2" s="262" t="s">
        <v>85</v>
      </c>
      <c r="B2" s="262"/>
      <c r="C2" s="262"/>
      <c r="D2" s="262"/>
      <c r="E2" s="262"/>
      <c r="F2" s="262"/>
      <c r="G2" s="262"/>
      <c r="H2" s="262"/>
      <c r="I2" s="262"/>
      <c r="J2" s="262"/>
      <c r="N2" s="149">
        <v>35000</v>
      </c>
    </row>
    <row r="3" spans="1:14" ht="26.25" customHeight="1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N3" s="149">
        <v>35000</v>
      </c>
    </row>
    <row r="4" spans="1:14" ht="20.25">
      <c r="A4" s="264" t="s">
        <v>0</v>
      </c>
      <c r="B4" s="264" t="s">
        <v>26</v>
      </c>
      <c r="C4" s="267" t="s">
        <v>27</v>
      </c>
      <c r="D4" s="268"/>
      <c r="E4" s="269" t="s">
        <v>33</v>
      </c>
      <c r="F4" s="268"/>
      <c r="G4" s="269" t="s">
        <v>34</v>
      </c>
      <c r="H4" s="268"/>
      <c r="I4" s="269" t="s">
        <v>28</v>
      </c>
      <c r="J4" s="268"/>
      <c r="N4" s="149">
        <v>4000</v>
      </c>
    </row>
    <row r="5" spans="1:14" ht="20.25">
      <c r="A5" s="265"/>
      <c r="B5" s="265"/>
      <c r="C5" s="68" t="s">
        <v>24</v>
      </c>
      <c r="D5" s="68" t="s">
        <v>29</v>
      </c>
      <c r="E5" s="12" t="s">
        <v>24</v>
      </c>
      <c r="F5" s="12" t="s">
        <v>29</v>
      </c>
      <c r="G5" s="12" t="s">
        <v>24</v>
      </c>
      <c r="H5" s="12" t="s">
        <v>29</v>
      </c>
      <c r="I5" s="68" t="s">
        <v>24</v>
      </c>
      <c r="J5" s="68" t="s">
        <v>29</v>
      </c>
      <c r="N5" s="149">
        <v>30000</v>
      </c>
    </row>
    <row r="6" spans="1:14" ht="20.25">
      <c r="A6" s="266"/>
      <c r="B6" s="266"/>
      <c r="C6" s="69" t="s">
        <v>30</v>
      </c>
      <c r="D6" s="69" t="s">
        <v>31</v>
      </c>
      <c r="E6" s="14" t="s">
        <v>30</v>
      </c>
      <c r="F6" s="14" t="s">
        <v>31</v>
      </c>
      <c r="G6" s="14" t="s">
        <v>30</v>
      </c>
      <c r="H6" s="14" t="s">
        <v>31</v>
      </c>
      <c r="I6" s="69" t="s">
        <v>30</v>
      </c>
      <c r="J6" s="70" t="s">
        <v>31</v>
      </c>
      <c r="N6" s="149">
        <v>11200</v>
      </c>
    </row>
    <row r="7" spans="1:14" ht="22.5" customHeight="1">
      <c r="A7" s="112">
        <v>1</v>
      </c>
      <c r="B7" s="113" t="s">
        <v>70</v>
      </c>
      <c r="C7" s="114">
        <v>5</v>
      </c>
      <c r="D7" s="115">
        <f>เพิ่มเติมย.1!E13+เพิ่มเติมย.1!E41+เพิ่มเติมย.1!E47+เปลี่ยนแปลงย.1!I13+เปลี่ยนแปลงย.1!I68</f>
        <v>3932000</v>
      </c>
      <c r="E7" s="114" t="s">
        <v>18</v>
      </c>
      <c r="F7" s="114" t="s">
        <v>18</v>
      </c>
      <c r="G7" s="114" t="s">
        <v>18</v>
      </c>
      <c r="H7" s="114" t="s">
        <v>18</v>
      </c>
      <c r="I7" s="114">
        <f>C7</f>
        <v>5</v>
      </c>
      <c r="J7" s="115">
        <f>D7</f>
        <v>3932000</v>
      </c>
      <c r="N7" s="149">
        <v>8600</v>
      </c>
    </row>
    <row r="8" spans="1:14" ht="20.25">
      <c r="A8" s="116">
        <v>2</v>
      </c>
      <c r="B8" s="181" t="s">
        <v>71</v>
      </c>
      <c r="C8" s="182">
        <v>9</v>
      </c>
      <c r="D8" s="183">
        <f>เพิ่มเติมย.6!E11+เพิ่มเติมย.6!E17+เพิ่มเติมย.6!E24+เพิ่มเติมย.6!E40+เพิ่มเติมย.6!E68+เพิ่มเติมย.6!E96+เพิ่มเติมย.6!E124+เพิ่มเติมย.6!E131+เพิ่มเติมย.6!E137</f>
        <v>288650</v>
      </c>
      <c r="E8" s="117" t="s">
        <v>18</v>
      </c>
      <c r="F8" s="117" t="s">
        <v>18</v>
      </c>
      <c r="G8" s="117" t="s">
        <v>18</v>
      </c>
      <c r="H8" s="117" t="s">
        <v>18</v>
      </c>
      <c r="I8" s="182">
        <f>C8</f>
        <v>9</v>
      </c>
      <c r="J8" s="184">
        <f>D8</f>
        <v>288650</v>
      </c>
      <c r="N8" s="149">
        <v>4000</v>
      </c>
    </row>
    <row r="9" spans="1:14" ht="22.5" customHeight="1">
      <c r="A9" s="118"/>
      <c r="B9" s="119"/>
      <c r="C9" s="120"/>
      <c r="D9" s="121"/>
      <c r="E9" s="122"/>
      <c r="F9" s="122"/>
      <c r="G9" s="122"/>
      <c r="H9" s="122"/>
      <c r="I9" s="120"/>
      <c r="J9" s="121"/>
      <c r="N9" s="149">
        <v>27500</v>
      </c>
    </row>
    <row r="10" spans="1:14" ht="22.5" customHeight="1">
      <c r="A10" s="120"/>
      <c r="B10" s="119"/>
      <c r="C10" s="120"/>
      <c r="D10" s="121"/>
      <c r="E10" s="122"/>
      <c r="F10" s="122"/>
      <c r="G10" s="122"/>
      <c r="H10" s="122"/>
      <c r="I10" s="120"/>
      <c r="J10" s="121"/>
      <c r="N10" s="149">
        <v>11000</v>
      </c>
    </row>
    <row r="11" spans="1:14" ht="22.5" customHeight="1">
      <c r="A11" s="120"/>
      <c r="B11" s="119"/>
      <c r="C11" s="120"/>
      <c r="D11" s="121"/>
      <c r="E11" s="122"/>
      <c r="F11" s="122"/>
      <c r="G11" s="122"/>
      <c r="H11" s="122"/>
      <c r="I11" s="120"/>
      <c r="J11" s="121"/>
      <c r="N11" s="149">
        <v>39000</v>
      </c>
    </row>
    <row r="12" spans="1:14" ht="22.5" customHeight="1">
      <c r="A12" s="120"/>
      <c r="B12" s="119"/>
      <c r="C12" s="120"/>
      <c r="D12" s="121"/>
      <c r="E12" s="122"/>
      <c r="F12" s="122"/>
      <c r="G12" s="122"/>
      <c r="H12" s="122"/>
      <c r="I12" s="120"/>
      <c r="J12" s="121"/>
      <c r="N12" s="149">
        <v>22000</v>
      </c>
    </row>
    <row r="13" spans="1:14" ht="22.5" customHeight="1">
      <c r="A13" s="120"/>
      <c r="B13" s="119"/>
      <c r="C13" s="120"/>
      <c r="D13" s="121"/>
      <c r="E13" s="122"/>
      <c r="F13" s="122"/>
      <c r="G13" s="122"/>
      <c r="H13" s="122"/>
      <c r="I13" s="120"/>
      <c r="J13" s="121"/>
      <c r="N13" s="149">
        <v>4300</v>
      </c>
    </row>
    <row r="14" spans="1:14" ht="22.5" customHeight="1" thickBot="1">
      <c r="A14" s="123"/>
      <c r="B14" s="124"/>
      <c r="C14" s="123"/>
      <c r="D14" s="125"/>
      <c r="E14" s="126"/>
      <c r="F14" s="126"/>
      <c r="G14" s="126"/>
      <c r="H14" s="126"/>
      <c r="I14" s="123"/>
      <c r="J14" s="125"/>
      <c r="N14" s="149">
        <v>2800</v>
      </c>
    </row>
    <row r="15" spans="1:14" ht="33.75" customHeight="1" thickTop="1" thickBot="1">
      <c r="A15" s="260" t="s">
        <v>32</v>
      </c>
      <c r="B15" s="261"/>
      <c r="C15" s="133">
        <f>C8+C7</f>
        <v>14</v>
      </c>
      <c r="D15" s="134">
        <f>D8+D7</f>
        <v>4220650</v>
      </c>
      <c r="E15" s="135" t="s">
        <v>18</v>
      </c>
      <c r="F15" s="136" t="s">
        <v>18</v>
      </c>
      <c r="G15" s="136" t="s">
        <v>18</v>
      </c>
      <c r="H15" s="137" t="s">
        <v>18</v>
      </c>
      <c r="I15" s="133">
        <f>I8+I7</f>
        <v>14</v>
      </c>
      <c r="J15" s="134">
        <f>J8+J7</f>
        <v>4220650</v>
      </c>
      <c r="N15" s="149">
        <v>4300</v>
      </c>
    </row>
    <row r="16" spans="1:14" ht="13.5" thickTop="1">
      <c r="N16" s="149">
        <v>14000</v>
      </c>
    </row>
    <row r="17" spans="4:14" ht="20.25">
      <c r="D17" s="147"/>
      <c r="N17" s="149">
        <v>48000</v>
      </c>
    </row>
    <row r="18" spans="4:14">
      <c r="N18" s="149">
        <v>47000</v>
      </c>
    </row>
    <row r="19" spans="4:14">
      <c r="N19" s="149">
        <v>48000</v>
      </c>
    </row>
    <row r="20" spans="4:14">
      <c r="N20" s="149">
        <v>14000</v>
      </c>
    </row>
    <row r="21" spans="4:14">
      <c r="N21" s="149">
        <v>22000</v>
      </c>
    </row>
    <row r="22" spans="4:14">
      <c r="N22" s="149">
        <v>24000</v>
      </c>
    </row>
    <row r="23" spans="4:14">
      <c r="N23" s="149">
        <v>40000</v>
      </c>
    </row>
    <row r="24" spans="4:14">
      <c r="N24" s="149">
        <v>4300</v>
      </c>
    </row>
    <row r="25" spans="4:14">
      <c r="N25" s="149">
        <v>12500000</v>
      </c>
    </row>
    <row r="26" spans="4:14">
      <c r="N26" s="149">
        <f>SUM(N1:N25)</f>
        <v>13021800</v>
      </c>
    </row>
  </sheetData>
  <mergeCells count="10">
    <mergeCell ref="A15:B15"/>
    <mergeCell ref="A1:J1"/>
    <mergeCell ref="A2:J2"/>
    <mergeCell ref="A3:J3"/>
    <mergeCell ref="A4:A6"/>
    <mergeCell ref="B4:B6"/>
    <mergeCell ref="C4:D4"/>
    <mergeCell ref="E4:F4"/>
    <mergeCell ref="G4:H4"/>
    <mergeCell ref="I4:J4"/>
  </mergeCells>
  <pageMargins left="0.62992125984251968" right="0.23622047244094491" top="0.98425196850393704" bottom="0.43307086614173229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B41" sqref="B41"/>
    </sheetView>
  </sheetViews>
  <sheetFormatPr defaultRowHeight="12.75"/>
  <cols>
    <col min="1" max="1" width="2.85546875" customWidth="1"/>
    <col min="2" max="2" width="24.28515625" customWidth="1"/>
    <col min="3" max="3" width="24.7109375" customWidth="1"/>
    <col min="4" max="4" width="22" customWidth="1"/>
    <col min="5" max="5" width="14.42578125" customWidth="1"/>
    <col min="6" max="7" width="7.28515625" customWidth="1"/>
    <col min="8" max="8" width="14.28515625" customWidth="1"/>
    <col min="9" max="9" width="17.5703125" customWidth="1"/>
    <col min="10" max="10" width="12.42578125" customWidth="1"/>
  </cols>
  <sheetData>
    <row r="1" spans="1:31" s="60" customFormat="1" ht="26.25">
      <c r="A1" s="58"/>
      <c r="B1" s="58"/>
      <c r="C1" s="58"/>
      <c r="D1" s="58"/>
      <c r="E1" s="58"/>
      <c r="F1" s="58"/>
      <c r="G1" s="58"/>
      <c r="H1" s="58"/>
      <c r="I1" s="58"/>
      <c r="J1" s="59" t="s">
        <v>14</v>
      </c>
      <c r="K1" s="10"/>
      <c r="L1" s="10"/>
      <c r="M1" s="10"/>
      <c r="N1" s="59"/>
    </row>
    <row r="2" spans="1:31" s="76" customFormat="1" ht="20.25">
      <c r="A2" s="270" t="s">
        <v>48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31" s="105" customFormat="1" ht="20.25">
      <c r="A3" s="105" t="s">
        <v>40</v>
      </c>
    </row>
    <row r="4" spans="1:31" s="76" customFormat="1" ht="20.25">
      <c r="A4" s="270" t="s">
        <v>35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31" s="105" customFormat="1" ht="20.25">
      <c r="A5" s="105" t="s">
        <v>36</v>
      </c>
    </row>
    <row r="6" spans="1:31" s="105" customFormat="1" ht="20.25">
      <c r="A6" s="105" t="s">
        <v>37</v>
      </c>
    </row>
    <row r="7" spans="1:31" s="78" customFormat="1" ht="20.25">
      <c r="A7" s="271" t="s">
        <v>86</v>
      </c>
      <c r="B7" s="271"/>
      <c r="C7" s="271"/>
      <c r="D7" s="271"/>
      <c r="E7" s="271"/>
      <c r="F7" s="271"/>
      <c r="G7" s="271"/>
      <c r="H7" s="271"/>
      <c r="I7" s="271"/>
      <c r="J7" s="271"/>
      <c r="K7" s="77"/>
      <c r="L7" s="77"/>
      <c r="M7" s="77"/>
      <c r="N7" s="77"/>
    </row>
    <row r="8" spans="1:31" s="78" customFormat="1" ht="20.25">
      <c r="A8" s="77" t="s">
        <v>39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31" s="78" customFormat="1" ht="20.25">
      <c r="A9" s="88" t="s">
        <v>38</v>
      </c>
      <c r="B9" s="79"/>
      <c r="C9" s="79"/>
      <c r="D9" s="79"/>
      <c r="E9" s="79"/>
      <c r="F9" s="79"/>
      <c r="G9" s="79"/>
      <c r="H9" s="79"/>
      <c r="I9" s="79"/>
      <c r="J9" s="79"/>
      <c r="K9" s="80"/>
      <c r="L9" s="80"/>
      <c r="M9" s="80"/>
      <c r="N9" s="80"/>
    </row>
    <row r="10" spans="1:31" s="60" customFormat="1" ht="18.75">
      <c r="A10" s="272" t="s">
        <v>0</v>
      </c>
      <c r="B10" s="274" t="s">
        <v>1</v>
      </c>
      <c r="C10" s="274" t="s">
        <v>2</v>
      </c>
      <c r="D10" s="12" t="s">
        <v>3</v>
      </c>
      <c r="E10" s="275" t="s">
        <v>21</v>
      </c>
      <c r="F10" s="276"/>
      <c r="G10" s="277"/>
      <c r="H10" s="61" t="s">
        <v>11</v>
      </c>
      <c r="I10" s="12" t="s">
        <v>15</v>
      </c>
      <c r="J10" s="12" t="s">
        <v>5</v>
      </c>
      <c r="K10" s="18"/>
      <c r="L10" s="18"/>
      <c r="M10" s="18"/>
      <c r="N10" s="18"/>
    </row>
    <row r="11" spans="1:31" s="60" customFormat="1" ht="18.75">
      <c r="A11" s="273"/>
      <c r="B11" s="273"/>
      <c r="C11" s="273"/>
      <c r="D11" s="14" t="s">
        <v>4</v>
      </c>
      <c r="E11" s="15" t="s">
        <v>12</v>
      </c>
      <c r="F11" s="15" t="s">
        <v>19</v>
      </c>
      <c r="G11" s="15" t="s">
        <v>20</v>
      </c>
      <c r="H11" s="62" t="s">
        <v>16</v>
      </c>
      <c r="I11" s="14" t="s">
        <v>17</v>
      </c>
      <c r="J11" s="63" t="s">
        <v>23</v>
      </c>
      <c r="K11" s="18"/>
      <c r="L11" s="18"/>
      <c r="M11" s="18"/>
      <c r="N11" s="18"/>
    </row>
    <row r="12" spans="1:31" s="60" customFormat="1" ht="18.75">
      <c r="A12" s="64"/>
      <c r="B12" s="53"/>
      <c r="C12" s="53"/>
      <c r="D12" s="13"/>
      <c r="E12" s="65" t="s">
        <v>22</v>
      </c>
      <c r="F12" s="55" t="s">
        <v>22</v>
      </c>
      <c r="G12" s="55" t="s">
        <v>22</v>
      </c>
      <c r="H12" s="66"/>
      <c r="I12" s="52"/>
      <c r="J12" s="13"/>
      <c r="K12" s="18"/>
      <c r="L12" s="18"/>
      <c r="M12" s="18"/>
      <c r="N12" s="18"/>
    </row>
    <row r="13" spans="1:31" s="60" customFormat="1" ht="20.25">
      <c r="A13" s="128" t="s">
        <v>87</v>
      </c>
      <c r="B13" s="231" t="s">
        <v>89</v>
      </c>
      <c r="C13" s="232" t="s">
        <v>273</v>
      </c>
      <c r="D13" s="233" t="s">
        <v>281</v>
      </c>
      <c r="E13" s="253">
        <v>353000</v>
      </c>
      <c r="F13" s="235" t="s">
        <v>18</v>
      </c>
      <c r="G13" s="235" t="s">
        <v>18</v>
      </c>
      <c r="H13" s="73" t="s">
        <v>119</v>
      </c>
      <c r="I13" s="236" t="s">
        <v>274</v>
      </c>
      <c r="J13" s="237" t="s">
        <v>50</v>
      </c>
      <c r="O13" s="51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60" customFormat="1" ht="20.25">
      <c r="A14" s="166"/>
      <c r="B14" s="231" t="s">
        <v>99</v>
      </c>
      <c r="C14" s="238" t="s">
        <v>88</v>
      </c>
      <c r="D14" s="239" t="s">
        <v>282</v>
      </c>
      <c r="E14" s="73" t="s">
        <v>44</v>
      </c>
      <c r="F14" s="73"/>
      <c r="G14" s="73"/>
      <c r="H14" s="73"/>
      <c r="I14" s="238" t="s">
        <v>275</v>
      </c>
      <c r="J14" s="240" t="s">
        <v>60</v>
      </c>
      <c r="O14" s="51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60" customFormat="1" ht="20.25">
      <c r="A15" s="166"/>
      <c r="B15" s="231" t="s">
        <v>106</v>
      </c>
      <c r="C15" s="232" t="s">
        <v>280</v>
      </c>
      <c r="D15" s="239" t="s">
        <v>116</v>
      </c>
      <c r="E15" s="241" t="s">
        <v>61</v>
      </c>
      <c r="F15" s="73"/>
      <c r="G15" s="73"/>
      <c r="H15" s="73"/>
      <c r="I15" s="238" t="s">
        <v>276</v>
      </c>
      <c r="J15" s="242"/>
      <c r="O15" s="51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60" customFormat="1" ht="20.25">
      <c r="A16" s="166"/>
      <c r="B16" s="243" t="s">
        <v>271</v>
      </c>
      <c r="C16" s="244" t="s">
        <v>154</v>
      </c>
      <c r="D16" s="239" t="s">
        <v>117</v>
      </c>
      <c r="E16" s="241" t="s">
        <v>63</v>
      </c>
      <c r="F16" s="235"/>
      <c r="G16" s="235"/>
      <c r="H16" s="235"/>
      <c r="I16" s="245" t="s">
        <v>62</v>
      </c>
      <c r="J16" s="128"/>
      <c r="O16" s="51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60" customFormat="1" ht="20.25">
      <c r="A17" s="153"/>
      <c r="B17" s="238" t="s">
        <v>272</v>
      </c>
      <c r="C17" s="238"/>
      <c r="D17" s="239" t="s">
        <v>118</v>
      </c>
      <c r="E17" s="241" t="s">
        <v>64</v>
      </c>
      <c r="F17" s="73"/>
      <c r="G17" s="73"/>
      <c r="H17" s="73"/>
      <c r="I17" s="238" t="s">
        <v>62</v>
      </c>
      <c r="J17" s="128"/>
      <c r="O17" s="51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60" customFormat="1" ht="20.25">
      <c r="A18" s="158"/>
      <c r="B18" s="238"/>
      <c r="C18" s="238"/>
      <c r="D18" s="233" t="s">
        <v>329</v>
      </c>
      <c r="E18" s="234"/>
      <c r="F18" s="234"/>
      <c r="G18" s="234"/>
      <c r="H18" s="234"/>
      <c r="I18" s="238"/>
      <c r="J18" s="128"/>
      <c r="O18" s="51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60" customFormat="1" ht="20.25">
      <c r="A19" s="158"/>
      <c r="B19" s="238"/>
      <c r="C19" s="238"/>
      <c r="D19" s="239" t="s">
        <v>117</v>
      </c>
      <c r="E19" s="234"/>
      <c r="F19" s="234"/>
      <c r="G19" s="234"/>
      <c r="H19" s="234"/>
      <c r="I19" s="238"/>
      <c r="J19" s="128"/>
      <c r="O19" s="51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60" customFormat="1" ht="20.25">
      <c r="A20" s="166"/>
      <c r="B20" s="231"/>
      <c r="C20" s="232"/>
      <c r="D20" s="233" t="s">
        <v>330</v>
      </c>
      <c r="E20" s="73"/>
      <c r="F20" s="235"/>
      <c r="G20" s="235"/>
      <c r="H20" s="73"/>
      <c r="I20" s="236"/>
      <c r="J20" s="237"/>
      <c r="O20" s="51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60" customFormat="1" ht="20.25">
      <c r="A21" s="166"/>
      <c r="B21" s="231"/>
      <c r="C21" s="238"/>
      <c r="D21" s="239" t="s">
        <v>331</v>
      </c>
      <c r="E21" s="73"/>
      <c r="F21" s="73"/>
      <c r="G21" s="73"/>
      <c r="H21" s="73"/>
      <c r="I21" s="238"/>
      <c r="J21" s="240"/>
      <c r="O21" s="51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60" customFormat="1" ht="20.25">
      <c r="A22" s="166"/>
      <c r="B22" s="231"/>
      <c r="C22" s="246" t="s">
        <v>62</v>
      </c>
      <c r="D22" s="239" t="s">
        <v>99</v>
      </c>
      <c r="E22" s="247"/>
      <c r="F22" s="73"/>
      <c r="G22" s="73"/>
      <c r="H22" s="73"/>
      <c r="I22" s="238"/>
      <c r="J22" s="242"/>
      <c r="O22" s="51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60" customFormat="1" ht="20.25">
      <c r="A23" s="166"/>
      <c r="B23" s="243"/>
      <c r="C23" s="244" t="s">
        <v>62</v>
      </c>
      <c r="D23" s="239" t="s">
        <v>332</v>
      </c>
      <c r="E23" s="247"/>
      <c r="F23" s="235"/>
      <c r="G23" s="235"/>
      <c r="H23" s="235"/>
      <c r="I23" s="245"/>
      <c r="J23" s="128"/>
      <c r="O23" s="51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60" customFormat="1" ht="20.25">
      <c r="A24" s="153"/>
      <c r="B24" s="238"/>
      <c r="C24" s="238"/>
      <c r="D24" s="239" t="s">
        <v>333</v>
      </c>
      <c r="E24" s="247"/>
      <c r="F24" s="73"/>
      <c r="G24" s="73"/>
      <c r="H24" s="73"/>
      <c r="I24" s="238"/>
      <c r="J24" s="128"/>
      <c r="O24" s="51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60" customFormat="1" ht="19.5">
      <c r="A25" s="153"/>
      <c r="B25" s="153"/>
      <c r="C25" s="153"/>
      <c r="D25" s="156"/>
      <c r="E25" s="154"/>
      <c r="F25" s="154"/>
      <c r="G25" s="154"/>
      <c r="H25" s="154"/>
      <c r="I25" s="153"/>
      <c r="J25" s="152"/>
      <c r="O25" s="51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60" customFormat="1" ht="19.5">
      <c r="A26" s="153"/>
      <c r="B26" s="153"/>
      <c r="C26" s="153"/>
      <c r="D26" s="155"/>
      <c r="E26" s="154"/>
      <c r="F26" s="154"/>
      <c r="G26" s="154"/>
      <c r="H26" s="154"/>
      <c r="I26" s="153"/>
      <c r="J26" s="152"/>
      <c r="O26" s="51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60" customFormat="1" ht="20.25">
      <c r="A27" s="49"/>
      <c r="B27" s="49"/>
      <c r="C27" s="49"/>
      <c r="D27" s="85"/>
      <c r="E27" s="49"/>
      <c r="F27" s="49"/>
      <c r="G27" s="49"/>
      <c r="H27" s="49"/>
      <c r="I27" s="49"/>
      <c r="J27" s="49"/>
      <c r="O27" s="51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60" customFormat="1" ht="18.75">
      <c r="A28" s="21"/>
      <c r="B28" s="21"/>
      <c r="C28" s="21"/>
      <c r="D28" s="21"/>
      <c r="E28" s="21"/>
      <c r="F28" s="21"/>
      <c r="G28" s="21"/>
      <c r="H28" s="21"/>
      <c r="I28" s="21"/>
      <c r="J28" s="21"/>
      <c r="O28" s="51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60" customFormat="1" ht="26.25">
      <c r="A29" s="58"/>
      <c r="B29" s="58"/>
      <c r="C29" s="58"/>
      <c r="D29" s="58"/>
      <c r="E29" s="58"/>
      <c r="F29" s="58"/>
      <c r="G29" s="58"/>
      <c r="H29" s="58"/>
      <c r="I29" s="58"/>
      <c r="J29" s="59" t="s">
        <v>51</v>
      </c>
      <c r="K29" s="10"/>
      <c r="L29" s="10"/>
      <c r="M29" s="10"/>
      <c r="N29" s="59"/>
    </row>
    <row r="30" spans="1:31" s="76" customFormat="1" ht="20.25">
      <c r="A30" s="270" t="s">
        <v>48</v>
      </c>
      <c r="B30" s="270"/>
      <c r="C30" s="270"/>
      <c r="D30" s="270"/>
      <c r="E30" s="270"/>
      <c r="F30" s="270"/>
      <c r="G30" s="270"/>
      <c r="H30" s="270"/>
      <c r="I30" s="270"/>
      <c r="J30" s="270"/>
    </row>
    <row r="31" spans="1:31" s="270" customFormat="1" ht="20.25">
      <c r="A31" s="270" t="s">
        <v>40</v>
      </c>
    </row>
    <row r="32" spans="1:31" s="76" customFormat="1" ht="20.25">
      <c r="A32" s="270" t="s">
        <v>35</v>
      </c>
      <c r="B32" s="270"/>
      <c r="C32" s="270"/>
      <c r="D32" s="270"/>
      <c r="E32" s="270"/>
      <c r="F32" s="270"/>
      <c r="G32" s="270"/>
      <c r="H32" s="270"/>
      <c r="I32" s="270"/>
      <c r="J32" s="270"/>
    </row>
    <row r="33" spans="1:31" s="270" customFormat="1" ht="20.25">
      <c r="A33" s="270" t="s">
        <v>36</v>
      </c>
    </row>
    <row r="34" spans="1:31" s="270" customFormat="1" ht="20.25">
      <c r="A34" s="270" t="s">
        <v>37</v>
      </c>
    </row>
    <row r="35" spans="1:31" s="78" customFormat="1" ht="20.25">
      <c r="A35" s="271" t="s">
        <v>86</v>
      </c>
      <c r="B35" s="271"/>
      <c r="C35" s="271"/>
      <c r="D35" s="271"/>
      <c r="E35" s="271"/>
      <c r="F35" s="271"/>
      <c r="G35" s="271"/>
      <c r="H35" s="271"/>
      <c r="I35" s="271"/>
      <c r="J35" s="271"/>
      <c r="K35" s="77"/>
      <c r="L35" s="77"/>
      <c r="M35" s="77"/>
      <c r="N35" s="77"/>
    </row>
    <row r="36" spans="1:31" s="78" customFormat="1" ht="20.25">
      <c r="A36" s="77" t="s">
        <v>39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31" s="78" customFormat="1" ht="20.25">
      <c r="A37" s="88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80"/>
      <c r="L37" s="80"/>
      <c r="M37" s="80"/>
      <c r="N37" s="80"/>
    </row>
    <row r="38" spans="1:31" s="60" customFormat="1" ht="18.75">
      <c r="A38" s="272" t="s">
        <v>0</v>
      </c>
      <c r="B38" s="274" t="s">
        <v>1</v>
      </c>
      <c r="C38" s="274" t="s">
        <v>2</v>
      </c>
      <c r="D38" s="12" t="s">
        <v>3</v>
      </c>
      <c r="E38" s="275" t="s">
        <v>21</v>
      </c>
      <c r="F38" s="276"/>
      <c r="G38" s="277"/>
      <c r="H38" s="61" t="s">
        <v>11</v>
      </c>
      <c r="I38" s="12" t="s">
        <v>15</v>
      </c>
      <c r="J38" s="12" t="s">
        <v>5</v>
      </c>
      <c r="K38" s="18"/>
      <c r="L38" s="18"/>
      <c r="M38" s="18"/>
      <c r="N38" s="18"/>
    </row>
    <row r="39" spans="1:31" s="60" customFormat="1" ht="18.75">
      <c r="A39" s="273"/>
      <c r="B39" s="273"/>
      <c r="C39" s="273"/>
      <c r="D39" s="14" t="s">
        <v>4</v>
      </c>
      <c r="E39" s="15" t="s">
        <v>12</v>
      </c>
      <c r="F39" s="15" t="s">
        <v>19</v>
      </c>
      <c r="G39" s="15" t="s">
        <v>20</v>
      </c>
      <c r="H39" s="62" t="s">
        <v>16</v>
      </c>
      <c r="I39" s="14" t="s">
        <v>17</v>
      </c>
      <c r="J39" s="63" t="s">
        <v>23</v>
      </c>
      <c r="K39" s="18"/>
      <c r="L39" s="18"/>
      <c r="M39" s="18"/>
      <c r="N39" s="18"/>
    </row>
    <row r="40" spans="1:31" s="60" customFormat="1" ht="18.75">
      <c r="A40" s="64"/>
      <c r="B40" s="53"/>
      <c r="C40" s="53"/>
      <c r="D40" s="13"/>
      <c r="E40" s="65" t="s">
        <v>22</v>
      </c>
      <c r="F40" s="55" t="s">
        <v>22</v>
      </c>
      <c r="G40" s="55" t="s">
        <v>22</v>
      </c>
      <c r="H40" s="66"/>
      <c r="I40" s="52"/>
      <c r="J40" s="13"/>
      <c r="K40" s="18"/>
      <c r="L40" s="18"/>
      <c r="M40" s="18"/>
      <c r="N40" s="18"/>
    </row>
    <row r="41" spans="1:31" s="60" customFormat="1" ht="20.25">
      <c r="A41" s="86">
        <v>2</v>
      </c>
      <c r="B41" s="83" t="s">
        <v>277</v>
      </c>
      <c r="C41" s="101" t="s">
        <v>279</v>
      </c>
      <c r="D41" s="83" t="s">
        <v>131</v>
      </c>
      <c r="E41" s="248">
        <v>3000000</v>
      </c>
      <c r="F41" s="86" t="s">
        <v>18</v>
      </c>
      <c r="G41" s="86" t="s">
        <v>18</v>
      </c>
      <c r="H41" s="86" t="s">
        <v>130</v>
      </c>
      <c r="I41" s="236" t="s">
        <v>274</v>
      </c>
      <c r="J41" s="86" t="s">
        <v>68</v>
      </c>
      <c r="O41" s="51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s="60" customFormat="1" ht="20.25">
      <c r="A42" s="81"/>
      <c r="B42" s="50" t="s">
        <v>278</v>
      </c>
      <c r="C42" s="57" t="s">
        <v>150</v>
      </c>
      <c r="D42" s="75" t="s">
        <v>128</v>
      </c>
      <c r="E42" s="73" t="s">
        <v>44</v>
      </c>
      <c r="F42" s="50"/>
      <c r="G42" s="50"/>
      <c r="H42" s="50"/>
      <c r="I42" s="238" t="s">
        <v>283</v>
      </c>
      <c r="J42" s="50"/>
      <c r="O42" s="51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s="60" customFormat="1" ht="20.25">
      <c r="A43" s="81"/>
      <c r="B43" s="50"/>
      <c r="C43" s="57" t="s">
        <v>151</v>
      </c>
      <c r="D43" s="50" t="s">
        <v>129</v>
      </c>
      <c r="E43" s="241" t="s">
        <v>61</v>
      </c>
      <c r="F43" s="50"/>
      <c r="G43" s="50"/>
      <c r="H43" s="50"/>
      <c r="I43" s="238" t="s">
        <v>354</v>
      </c>
      <c r="J43" s="50"/>
      <c r="O43" s="51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s="60" customFormat="1" ht="20.25">
      <c r="A44" s="81"/>
      <c r="B44" s="50"/>
      <c r="C44" s="232" t="s">
        <v>280</v>
      </c>
      <c r="D44" s="50" t="s">
        <v>334</v>
      </c>
      <c r="E44" s="241" t="s">
        <v>63</v>
      </c>
      <c r="F44" s="50"/>
      <c r="G44" s="50"/>
      <c r="H44" s="50"/>
      <c r="I44" s="238" t="s">
        <v>355</v>
      </c>
      <c r="J44" s="50"/>
      <c r="O44" s="51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s="60" customFormat="1" ht="20.25">
      <c r="A45" s="81"/>
      <c r="B45" s="107"/>
      <c r="C45" s="244" t="s">
        <v>154</v>
      </c>
      <c r="D45" s="50" t="s">
        <v>335</v>
      </c>
      <c r="E45" s="241" t="s">
        <v>64</v>
      </c>
      <c r="F45" s="50"/>
      <c r="G45" s="50"/>
      <c r="H45" s="50"/>
      <c r="I45" s="57" t="s">
        <v>356</v>
      </c>
      <c r="J45" s="50"/>
      <c r="O45" s="51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s="60" customFormat="1" ht="20.25">
      <c r="A46" s="81"/>
      <c r="B46" s="50"/>
      <c r="C46" s="50"/>
      <c r="D46" s="50"/>
      <c r="E46" s="50"/>
      <c r="F46" s="50"/>
      <c r="G46" s="50"/>
      <c r="H46" s="50"/>
      <c r="I46" s="57" t="s">
        <v>357</v>
      </c>
      <c r="J46" s="50"/>
      <c r="O46" s="51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s="60" customFormat="1" ht="20.25">
      <c r="A47" s="86">
        <v>3</v>
      </c>
      <c r="B47" s="83" t="s">
        <v>336</v>
      </c>
      <c r="C47" s="254" t="s">
        <v>358</v>
      </c>
      <c r="D47" s="254" t="s">
        <v>342</v>
      </c>
      <c r="E47" s="82">
        <v>144000</v>
      </c>
      <c r="F47" s="86" t="s">
        <v>18</v>
      </c>
      <c r="G47" s="86" t="s">
        <v>18</v>
      </c>
      <c r="H47" s="86" t="s">
        <v>130</v>
      </c>
      <c r="I47" s="255" t="s">
        <v>274</v>
      </c>
      <c r="J47" s="86" t="s">
        <v>50</v>
      </c>
      <c r="O47" s="51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s="60" customFormat="1" ht="20.25">
      <c r="A48" s="92"/>
      <c r="B48" s="50" t="s">
        <v>337</v>
      </c>
      <c r="C48" s="50" t="s">
        <v>340</v>
      </c>
      <c r="D48" s="50" t="s">
        <v>343</v>
      </c>
      <c r="E48" s="73" t="s">
        <v>44</v>
      </c>
      <c r="F48" s="50"/>
      <c r="G48" s="50"/>
      <c r="H48" s="50"/>
      <c r="I48" s="238" t="s">
        <v>283</v>
      </c>
      <c r="J48" s="240" t="s">
        <v>60</v>
      </c>
      <c r="O48" s="51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s="60" customFormat="1" ht="20.25">
      <c r="A49" s="92"/>
      <c r="B49" s="50" t="s">
        <v>339</v>
      </c>
      <c r="C49" s="50" t="s">
        <v>359</v>
      </c>
      <c r="D49" s="50" t="s">
        <v>351</v>
      </c>
      <c r="E49" s="241" t="s">
        <v>61</v>
      </c>
      <c r="F49" s="50"/>
      <c r="G49" s="50"/>
      <c r="H49" s="50"/>
      <c r="I49" s="238" t="s">
        <v>284</v>
      </c>
      <c r="J49" s="50"/>
      <c r="O49" s="51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s="60" customFormat="1" ht="20.25">
      <c r="A50" s="92"/>
      <c r="B50" s="50" t="s">
        <v>338</v>
      </c>
      <c r="C50" s="57" t="s">
        <v>341</v>
      </c>
      <c r="D50" s="50" t="s">
        <v>350</v>
      </c>
      <c r="E50" s="241" t="s">
        <v>63</v>
      </c>
      <c r="F50" s="50"/>
      <c r="G50" s="50"/>
      <c r="H50" s="50"/>
      <c r="I50" s="238" t="s">
        <v>285</v>
      </c>
      <c r="J50" s="50"/>
      <c r="O50" s="51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s="60" customFormat="1" ht="20.25">
      <c r="A51" s="92"/>
      <c r="B51" s="92"/>
      <c r="C51" s="57" t="s">
        <v>151</v>
      </c>
      <c r="D51" s="75" t="s">
        <v>348</v>
      </c>
      <c r="E51" s="241" t="s">
        <v>64</v>
      </c>
      <c r="F51" s="50"/>
      <c r="G51" s="50"/>
      <c r="H51" s="50"/>
      <c r="I51" s="57" t="s">
        <v>352</v>
      </c>
      <c r="J51" s="50"/>
      <c r="O51" s="51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s="60" customFormat="1" ht="20.25">
      <c r="A52" s="9"/>
      <c r="B52" s="9"/>
      <c r="C52" s="232" t="s">
        <v>280</v>
      </c>
      <c r="D52" s="50" t="s">
        <v>349</v>
      </c>
      <c r="E52" s="9"/>
      <c r="F52" s="9"/>
      <c r="G52" s="9"/>
      <c r="H52" s="9"/>
      <c r="I52" s="57" t="s">
        <v>353</v>
      </c>
      <c r="J52" s="9"/>
      <c r="O52" s="51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s="60" customFormat="1" ht="20.25">
      <c r="A53" s="9"/>
      <c r="B53" s="9"/>
      <c r="C53" s="244" t="s">
        <v>154</v>
      </c>
      <c r="D53" s="75" t="s">
        <v>344</v>
      </c>
      <c r="E53" s="9"/>
      <c r="F53" s="9"/>
      <c r="G53" s="9"/>
      <c r="H53" s="9"/>
      <c r="I53" s="57" t="s">
        <v>286</v>
      </c>
      <c r="J53" s="9"/>
      <c r="O53" s="51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s="60" customFormat="1" ht="20.25">
      <c r="A54" s="9"/>
      <c r="B54" s="9"/>
      <c r="C54" s="9"/>
      <c r="D54" s="50" t="s">
        <v>345</v>
      </c>
      <c r="E54" s="9"/>
      <c r="F54" s="9"/>
      <c r="G54" s="9"/>
      <c r="H54" s="9"/>
      <c r="I54" s="57" t="s">
        <v>151</v>
      </c>
      <c r="J54" s="9"/>
      <c r="O54" s="51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s="60" customFormat="1" ht="20.25">
      <c r="A55" s="9"/>
      <c r="B55" s="9"/>
      <c r="C55" s="9"/>
      <c r="D55" s="50" t="s">
        <v>346</v>
      </c>
      <c r="E55" s="9"/>
      <c r="F55" s="9"/>
      <c r="G55" s="9"/>
      <c r="H55" s="9"/>
      <c r="I55" s="9"/>
      <c r="J55" s="9"/>
      <c r="O55" s="51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s="60" customFormat="1" ht="20.25">
      <c r="A56" s="49"/>
      <c r="B56" s="49"/>
      <c r="C56" s="49"/>
      <c r="D56" s="85" t="s">
        <v>347</v>
      </c>
      <c r="E56" s="49"/>
      <c r="F56" s="49"/>
      <c r="G56" s="49"/>
      <c r="H56" s="49"/>
      <c r="I56" s="49"/>
      <c r="J56" s="49"/>
      <c r="O56" s="51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</sheetData>
  <mergeCells count="17">
    <mergeCell ref="A32:J32"/>
    <mergeCell ref="A33:XFD33"/>
    <mergeCell ref="A34:XFD34"/>
    <mergeCell ref="A35:J35"/>
    <mergeCell ref="A38:A39"/>
    <mergeCell ref="B38:B39"/>
    <mergeCell ref="C38:C39"/>
    <mergeCell ref="E38:G38"/>
    <mergeCell ref="A31:XFD31"/>
    <mergeCell ref="A2:J2"/>
    <mergeCell ref="A4:J4"/>
    <mergeCell ref="A7:J7"/>
    <mergeCell ref="A10:A11"/>
    <mergeCell ref="B10:B11"/>
    <mergeCell ref="C10:C11"/>
    <mergeCell ref="E10:G10"/>
    <mergeCell ref="A30:J30"/>
  </mergeCells>
  <pageMargins left="0.19685039370078741" right="0.11811023622047245" top="0.39370078740157483" bottom="0.1181102362204724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2"/>
  <sheetViews>
    <sheetView zoomScaleNormal="100" workbookViewId="0">
      <selection activeCell="E135" sqref="E135"/>
    </sheetView>
  </sheetViews>
  <sheetFormatPr defaultRowHeight="12.75"/>
  <cols>
    <col min="1" max="1" width="4" style="60" customWidth="1"/>
    <col min="2" max="2" width="26.28515625" style="60" customWidth="1"/>
    <col min="3" max="3" width="25.5703125" style="60" customWidth="1"/>
    <col min="4" max="4" width="23" style="60" customWidth="1"/>
    <col min="5" max="5" width="12.42578125" style="60" customWidth="1"/>
    <col min="6" max="7" width="7.42578125" style="60" customWidth="1"/>
    <col min="8" max="8" width="10.140625" style="60" customWidth="1"/>
    <col min="9" max="9" width="18.140625" style="60" customWidth="1"/>
    <col min="10" max="10" width="12.5703125" style="60" customWidth="1"/>
    <col min="11" max="16384" width="9.140625" style="60"/>
  </cols>
  <sheetData>
    <row r="1" spans="1:14" ht="26.25">
      <c r="A1" s="58"/>
      <c r="B1" s="58"/>
      <c r="C1" s="58"/>
      <c r="D1" s="58"/>
      <c r="E1" s="58"/>
      <c r="F1" s="58"/>
      <c r="G1" s="58"/>
      <c r="H1" s="58"/>
      <c r="I1" s="58"/>
      <c r="J1" s="59" t="s">
        <v>52</v>
      </c>
      <c r="K1" s="10"/>
      <c r="L1" s="10"/>
      <c r="M1" s="10"/>
      <c r="N1" s="59"/>
    </row>
    <row r="2" spans="1:14" ht="20.25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</row>
    <row r="3" spans="1:14" ht="20.25">
      <c r="A3" s="106" t="s">
        <v>41</v>
      </c>
      <c r="B3" s="89"/>
      <c r="C3" s="54"/>
      <c r="D3" s="54"/>
      <c r="E3" s="54"/>
      <c r="F3" s="54"/>
      <c r="G3" s="54"/>
      <c r="H3" s="54"/>
      <c r="I3" s="54"/>
      <c r="J3" s="54"/>
    </row>
    <row r="4" spans="1:14" ht="20.25">
      <c r="A4" s="279" t="s">
        <v>86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4" ht="20.25">
      <c r="A5" s="54" t="s">
        <v>43</v>
      </c>
      <c r="B5" s="54"/>
      <c r="C5" s="54"/>
      <c r="D5" s="54"/>
      <c r="E5" s="54"/>
      <c r="F5" s="54"/>
      <c r="G5" s="54"/>
      <c r="H5" s="19"/>
      <c r="I5" s="19"/>
      <c r="J5" s="19"/>
    </row>
    <row r="6" spans="1:14" ht="20.25">
      <c r="A6" s="54" t="s">
        <v>76</v>
      </c>
      <c r="B6" s="54"/>
      <c r="C6" s="54"/>
      <c r="D6" s="54"/>
      <c r="E6" s="54"/>
      <c r="F6" s="54"/>
      <c r="G6" s="54"/>
      <c r="H6" s="19"/>
      <c r="I6" s="19"/>
      <c r="J6" s="19"/>
      <c r="K6" s="51"/>
      <c r="L6" s="18"/>
      <c r="M6" s="18"/>
      <c r="N6" s="18"/>
    </row>
    <row r="7" spans="1:14" ht="18.75">
      <c r="A7" s="272" t="s">
        <v>0</v>
      </c>
      <c r="B7" s="274" t="s">
        <v>1</v>
      </c>
      <c r="C7" s="274" t="s">
        <v>2</v>
      </c>
      <c r="D7" s="12" t="s">
        <v>3</v>
      </c>
      <c r="E7" s="275" t="s">
        <v>21</v>
      </c>
      <c r="F7" s="276"/>
      <c r="G7" s="277"/>
      <c r="H7" s="61" t="s">
        <v>11</v>
      </c>
      <c r="I7" s="12" t="s">
        <v>15</v>
      </c>
      <c r="J7" s="12" t="s">
        <v>5</v>
      </c>
      <c r="K7" s="18"/>
      <c r="L7" s="18"/>
      <c r="M7" s="18"/>
      <c r="N7" s="18"/>
    </row>
    <row r="8" spans="1:14" ht="18.75">
      <c r="A8" s="273"/>
      <c r="B8" s="273"/>
      <c r="C8" s="273"/>
      <c r="D8" s="14" t="s">
        <v>4</v>
      </c>
      <c r="E8" s="15" t="s">
        <v>12</v>
      </c>
      <c r="F8" s="15" t="s">
        <v>19</v>
      </c>
      <c r="G8" s="15" t="s">
        <v>20</v>
      </c>
      <c r="H8" s="62" t="s">
        <v>16</v>
      </c>
      <c r="I8" s="14" t="s">
        <v>17</v>
      </c>
      <c r="J8" s="63" t="s">
        <v>23</v>
      </c>
      <c r="K8" s="18"/>
      <c r="L8" s="18"/>
      <c r="M8" s="18"/>
      <c r="N8" s="18"/>
    </row>
    <row r="9" spans="1:14" ht="18.75">
      <c r="A9" s="64"/>
      <c r="B9" s="53"/>
      <c r="C9" s="53"/>
      <c r="D9" s="13"/>
      <c r="E9" s="65" t="s">
        <v>22</v>
      </c>
      <c r="F9" s="55" t="s">
        <v>22</v>
      </c>
      <c r="G9" s="55" t="s">
        <v>22</v>
      </c>
      <c r="H9" s="66"/>
      <c r="I9" s="52"/>
      <c r="J9" s="13"/>
      <c r="K9" s="18"/>
      <c r="L9" s="18"/>
      <c r="M9" s="18"/>
      <c r="N9" s="18"/>
    </row>
    <row r="10" spans="1:14" ht="18.75">
      <c r="A10" s="164"/>
      <c r="B10" s="164" t="s">
        <v>65</v>
      </c>
      <c r="D10" s="158" t="s">
        <v>62</v>
      </c>
      <c r="E10" s="166" t="s">
        <v>62</v>
      </c>
      <c r="F10" s="167" t="s">
        <v>62</v>
      </c>
      <c r="G10" s="167"/>
      <c r="H10" s="166" t="s">
        <v>62</v>
      </c>
      <c r="I10" s="165" t="s">
        <v>62</v>
      </c>
      <c r="J10" s="159" t="s">
        <v>62</v>
      </c>
      <c r="K10" s="18"/>
      <c r="L10" s="18"/>
      <c r="M10" s="18"/>
      <c r="N10" s="18"/>
    </row>
    <row r="11" spans="1:14" ht="18.75">
      <c r="A11" s="168" t="s">
        <v>14</v>
      </c>
      <c r="B11" s="169" t="s">
        <v>100</v>
      </c>
      <c r="C11" s="165" t="s">
        <v>287</v>
      </c>
      <c r="D11" s="157" t="s">
        <v>289</v>
      </c>
      <c r="E11" s="166" t="s">
        <v>111</v>
      </c>
      <c r="F11" s="167" t="s">
        <v>18</v>
      </c>
      <c r="G11" s="167" t="s">
        <v>18</v>
      </c>
      <c r="H11" s="166" t="s">
        <v>24</v>
      </c>
      <c r="I11" s="165" t="s">
        <v>90</v>
      </c>
      <c r="J11" s="159" t="s">
        <v>50</v>
      </c>
    </row>
    <row r="12" spans="1:14" ht="18.75">
      <c r="A12" s="170"/>
      <c r="B12" s="169" t="s">
        <v>155</v>
      </c>
      <c r="C12" s="158" t="s">
        <v>294</v>
      </c>
      <c r="D12" s="158" t="s">
        <v>110</v>
      </c>
      <c r="E12" s="166" t="s">
        <v>44</v>
      </c>
      <c r="F12" s="166"/>
      <c r="G12" s="166"/>
      <c r="H12" s="166" t="s">
        <v>112</v>
      </c>
      <c r="I12" s="158" t="s">
        <v>91</v>
      </c>
      <c r="J12" s="160" t="s">
        <v>60</v>
      </c>
    </row>
    <row r="13" spans="1:14" ht="18.75">
      <c r="A13" s="170"/>
      <c r="B13" s="169" t="s">
        <v>162</v>
      </c>
      <c r="C13" s="165" t="s">
        <v>293</v>
      </c>
      <c r="D13" s="158" t="s">
        <v>62</v>
      </c>
      <c r="E13" s="180" t="s">
        <v>61</v>
      </c>
      <c r="F13" s="166"/>
      <c r="G13" s="166"/>
      <c r="H13" s="166" t="s">
        <v>62</v>
      </c>
      <c r="I13" s="158" t="s">
        <v>62</v>
      </c>
      <c r="J13" s="172"/>
    </row>
    <row r="14" spans="1:14" ht="18.75">
      <c r="A14" s="170"/>
      <c r="B14" s="169" t="s">
        <v>156</v>
      </c>
      <c r="C14" s="165" t="s">
        <v>280</v>
      </c>
      <c r="D14" s="173" t="s">
        <v>62</v>
      </c>
      <c r="E14" s="180" t="s">
        <v>63</v>
      </c>
      <c r="F14" s="167"/>
      <c r="G14" s="167"/>
      <c r="H14" s="167" t="s">
        <v>62</v>
      </c>
      <c r="I14" s="174" t="s">
        <v>62</v>
      </c>
      <c r="J14" s="166" t="s">
        <v>62</v>
      </c>
    </row>
    <row r="15" spans="1:14" ht="18.75">
      <c r="A15" s="170"/>
      <c r="B15" s="169" t="s">
        <v>172</v>
      </c>
      <c r="C15" s="169" t="s">
        <v>154</v>
      </c>
      <c r="D15" s="158" t="s">
        <v>62</v>
      </c>
      <c r="E15" s="180" t="s">
        <v>64</v>
      </c>
      <c r="F15" s="166"/>
      <c r="G15" s="166"/>
      <c r="H15" s="166" t="s">
        <v>62</v>
      </c>
      <c r="I15" s="158" t="s">
        <v>62</v>
      </c>
      <c r="J15" s="166"/>
    </row>
    <row r="16" spans="1:14" ht="18.75">
      <c r="A16" s="175"/>
      <c r="B16" s="176"/>
      <c r="C16" s="98"/>
      <c r="D16" s="199"/>
      <c r="E16" s="203"/>
      <c r="F16" s="204"/>
      <c r="G16" s="204"/>
      <c r="H16" s="204"/>
      <c r="I16" s="199"/>
      <c r="J16" s="204"/>
    </row>
    <row r="17" spans="1:31" ht="18.75">
      <c r="A17" s="168" t="s">
        <v>92</v>
      </c>
      <c r="B17" s="169" t="s">
        <v>100</v>
      </c>
      <c r="C17" s="165" t="s">
        <v>287</v>
      </c>
      <c r="D17" s="157" t="s">
        <v>290</v>
      </c>
      <c r="E17" s="166" t="s">
        <v>108</v>
      </c>
      <c r="F17" s="167" t="s">
        <v>18</v>
      </c>
      <c r="G17" s="167" t="s">
        <v>18</v>
      </c>
      <c r="H17" s="166" t="s">
        <v>24</v>
      </c>
      <c r="I17" s="165" t="s">
        <v>90</v>
      </c>
      <c r="J17" s="159" t="s">
        <v>50</v>
      </c>
    </row>
    <row r="18" spans="1:31" ht="18.75">
      <c r="A18" s="170"/>
      <c r="B18" s="169" t="s">
        <v>107</v>
      </c>
      <c r="C18" s="158" t="s">
        <v>120</v>
      </c>
      <c r="D18" s="158" t="s">
        <v>122</v>
      </c>
      <c r="E18" s="166" t="s">
        <v>44</v>
      </c>
      <c r="F18" s="166"/>
      <c r="G18" s="166"/>
      <c r="H18" s="166" t="s">
        <v>59</v>
      </c>
      <c r="I18" s="158" t="s">
        <v>91</v>
      </c>
      <c r="J18" s="160" t="s">
        <v>60</v>
      </c>
    </row>
    <row r="19" spans="1:31" ht="18.75">
      <c r="A19" s="170"/>
      <c r="B19" s="169" t="s">
        <v>148</v>
      </c>
      <c r="C19" s="165" t="s">
        <v>288</v>
      </c>
      <c r="D19" s="158" t="s">
        <v>62</v>
      </c>
      <c r="E19" s="180" t="s">
        <v>61</v>
      </c>
      <c r="F19" s="166"/>
      <c r="G19" s="166"/>
      <c r="H19" s="166" t="s">
        <v>62</v>
      </c>
      <c r="I19" s="158" t="s">
        <v>62</v>
      </c>
      <c r="J19" s="172"/>
    </row>
    <row r="20" spans="1:31" ht="18.75">
      <c r="A20" s="170"/>
      <c r="B20" s="169" t="s">
        <v>156</v>
      </c>
      <c r="C20" s="169" t="s">
        <v>121</v>
      </c>
      <c r="D20" s="173" t="s">
        <v>62</v>
      </c>
      <c r="E20" s="180" t="s">
        <v>63</v>
      </c>
      <c r="F20" s="167"/>
      <c r="G20" s="167"/>
      <c r="H20" s="167" t="s">
        <v>62</v>
      </c>
      <c r="I20" s="174" t="s">
        <v>62</v>
      </c>
      <c r="J20" s="166" t="s">
        <v>62</v>
      </c>
    </row>
    <row r="21" spans="1:31" ht="18.75">
      <c r="A21" s="170"/>
      <c r="B21" s="169"/>
      <c r="C21" s="165" t="s">
        <v>280</v>
      </c>
      <c r="D21" s="158" t="s">
        <v>62</v>
      </c>
      <c r="E21" s="180" t="s">
        <v>64</v>
      </c>
      <c r="F21" s="166"/>
      <c r="G21" s="166"/>
      <c r="H21" s="166" t="s">
        <v>62</v>
      </c>
      <c r="I21" s="158" t="s">
        <v>62</v>
      </c>
      <c r="J21" s="166"/>
    </row>
    <row r="22" spans="1:31" ht="21">
      <c r="A22" s="9"/>
      <c r="B22" s="206"/>
      <c r="C22" s="169" t="s">
        <v>154</v>
      </c>
      <c r="D22" s="87" t="s">
        <v>62</v>
      </c>
      <c r="E22" s="206"/>
      <c r="F22" s="206"/>
      <c r="G22" s="206"/>
      <c r="H22" s="206"/>
      <c r="I22" s="206"/>
      <c r="J22" s="206"/>
    </row>
    <row r="23" spans="1:31" ht="21">
      <c r="A23" s="49"/>
      <c r="B23" s="98"/>
      <c r="C23" s="176"/>
      <c r="D23" s="143"/>
      <c r="E23" s="98"/>
      <c r="F23" s="98"/>
      <c r="G23" s="98"/>
      <c r="H23" s="98"/>
      <c r="I23" s="98"/>
      <c r="J23" s="98"/>
    </row>
    <row r="24" spans="1:31" ht="18.75">
      <c r="A24" s="163">
        <v>3</v>
      </c>
      <c r="B24" s="161" t="s">
        <v>93</v>
      </c>
      <c r="C24" s="165" t="s">
        <v>291</v>
      </c>
      <c r="D24" s="157" t="s">
        <v>289</v>
      </c>
      <c r="E24" s="166" t="s">
        <v>164</v>
      </c>
      <c r="F24" s="167" t="s">
        <v>18</v>
      </c>
      <c r="G24" s="167" t="s">
        <v>18</v>
      </c>
      <c r="H24" s="166" t="s">
        <v>24</v>
      </c>
      <c r="I24" s="165" t="s">
        <v>90</v>
      </c>
      <c r="J24" s="159" t="s">
        <v>50</v>
      </c>
    </row>
    <row r="25" spans="1:31" ht="18.75">
      <c r="A25" s="162"/>
      <c r="B25" s="169" t="s">
        <v>157</v>
      </c>
      <c r="C25" s="158" t="s">
        <v>123</v>
      </c>
      <c r="D25" s="158" t="s">
        <v>158</v>
      </c>
      <c r="E25" s="166" t="s">
        <v>44</v>
      </c>
      <c r="F25" s="166"/>
      <c r="G25" s="166"/>
      <c r="H25" s="166" t="s">
        <v>112</v>
      </c>
      <c r="I25" s="158" t="s">
        <v>91</v>
      </c>
      <c r="J25" s="160" t="s">
        <v>60</v>
      </c>
    </row>
    <row r="26" spans="1:31" ht="18.75">
      <c r="A26" s="162"/>
      <c r="B26" s="169" t="s">
        <v>169</v>
      </c>
      <c r="C26" s="162" t="s">
        <v>124</v>
      </c>
      <c r="D26" s="158" t="s">
        <v>62</v>
      </c>
      <c r="E26" s="180" t="s">
        <v>61</v>
      </c>
      <c r="F26" s="166"/>
      <c r="G26" s="166"/>
      <c r="H26" s="166" t="s">
        <v>62</v>
      </c>
      <c r="I26" s="158" t="s">
        <v>62</v>
      </c>
      <c r="J26" s="172"/>
    </row>
    <row r="27" spans="1:31" ht="18.75">
      <c r="A27" s="162"/>
      <c r="B27" s="169" t="s">
        <v>163</v>
      </c>
      <c r="C27" s="165" t="s">
        <v>292</v>
      </c>
      <c r="D27" s="173" t="s">
        <v>62</v>
      </c>
      <c r="E27" s="180" t="s">
        <v>63</v>
      </c>
      <c r="F27" s="167"/>
      <c r="G27" s="167"/>
      <c r="H27" s="167" t="s">
        <v>62</v>
      </c>
      <c r="I27" s="174" t="s">
        <v>62</v>
      </c>
      <c r="J27" s="166" t="s">
        <v>62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18.75">
      <c r="A28" s="162"/>
      <c r="B28" s="169"/>
      <c r="C28" s="169" t="s">
        <v>166</v>
      </c>
      <c r="D28" s="158" t="s">
        <v>62</v>
      </c>
      <c r="E28" s="180" t="s">
        <v>64</v>
      </c>
      <c r="F28" s="166"/>
      <c r="G28" s="166"/>
      <c r="H28" s="166" t="s">
        <v>62</v>
      </c>
      <c r="I28" s="158" t="s">
        <v>62</v>
      </c>
      <c r="J28" s="166"/>
      <c r="O28" s="51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18.75">
      <c r="A29" s="191"/>
      <c r="B29" s="176"/>
      <c r="C29" s="278" t="s">
        <v>167</v>
      </c>
      <c r="D29" s="278"/>
      <c r="E29" s="203" t="s">
        <v>64</v>
      </c>
      <c r="F29" s="204"/>
      <c r="G29" s="204"/>
      <c r="H29" s="204" t="s">
        <v>62</v>
      </c>
      <c r="I29" s="199" t="s">
        <v>62</v>
      </c>
      <c r="J29" s="204"/>
      <c r="O29" s="51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ht="26.25">
      <c r="A30" s="58"/>
      <c r="B30" s="58"/>
      <c r="C30" s="58"/>
      <c r="D30" s="58"/>
      <c r="E30" s="58"/>
      <c r="F30" s="58"/>
      <c r="G30" s="58"/>
      <c r="H30" s="58"/>
      <c r="I30" s="58"/>
      <c r="J30" s="59" t="s">
        <v>53</v>
      </c>
      <c r="K30" s="10"/>
      <c r="L30" s="10"/>
      <c r="M30" s="10"/>
      <c r="N30" s="59"/>
    </row>
    <row r="31" spans="1:31" ht="20.25">
      <c r="A31" s="54" t="s">
        <v>42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31" ht="20.25">
      <c r="A32" s="106" t="s">
        <v>41</v>
      </c>
      <c r="B32" s="89"/>
      <c r="C32" s="54"/>
      <c r="D32" s="54"/>
      <c r="E32" s="54"/>
      <c r="F32" s="54"/>
      <c r="G32" s="54"/>
      <c r="H32" s="54"/>
      <c r="I32" s="54"/>
      <c r="J32" s="54"/>
    </row>
    <row r="33" spans="1:14" ht="20.25">
      <c r="A33" s="279" t="s">
        <v>86</v>
      </c>
      <c r="B33" s="279"/>
      <c r="C33" s="279"/>
      <c r="D33" s="279"/>
      <c r="E33" s="279"/>
      <c r="F33" s="279"/>
      <c r="G33" s="279"/>
      <c r="H33" s="279"/>
      <c r="I33" s="279"/>
      <c r="J33" s="279"/>
    </row>
    <row r="34" spans="1:14" ht="20.25">
      <c r="A34" s="54" t="s">
        <v>43</v>
      </c>
      <c r="B34" s="54"/>
      <c r="C34" s="54"/>
      <c r="D34" s="54"/>
      <c r="E34" s="54"/>
      <c r="F34" s="54"/>
      <c r="G34" s="54"/>
      <c r="H34" s="19"/>
      <c r="I34" s="19"/>
      <c r="J34" s="19"/>
    </row>
    <row r="35" spans="1:14" ht="20.25">
      <c r="A35" s="54" t="s">
        <v>76</v>
      </c>
      <c r="B35" s="54"/>
      <c r="C35" s="54"/>
      <c r="D35" s="54"/>
      <c r="E35" s="54"/>
      <c r="F35" s="54"/>
      <c r="G35" s="54"/>
      <c r="H35" s="19"/>
      <c r="I35" s="19"/>
      <c r="J35" s="19"/>
      <c r="K35" s="51"/>
      <c r="L35" s="18"/>
      <c r="M35" s="18"/>
      <c r="N35" s="18"/>
    </row>
    <row r="36" spans="1:14" ht="18.75">
      <c r="A36" s="272" t="s">
        <v>0</v>
      </c>
      <c r="B36" s="274" t="s">
        <v>1</v>
      </c>
      <c r="C36" s="274" t="s">
        <v>2</v>
      </c>
      <c r="D36" s="12" t="s">
        <v>3</v>
      </c>
      <c r="E36" s="275" t="s">
        <v>21</v>
      </c>
      <c r="F36" s="276"/>
      <c r="G36" s="277"/>
      <c r="H36" s="61" t="s">
        <v>11</v>
      </c>
      <c r="I36" s="12" t="s">
        <v>15</v>
      </c>
      <c r="J36" s="12" t="s">
        <v>5</v>
      </c>
      <c r="K36" s="18"/>
      <c r="L36" s="18"/>
      <c r="M36" s="18"/>
      <c r="N36" s="18"/>
    </row>
    <row r="37" spans="1:14" ht="18.75">
      <c r="A37" s="273"/>
      <c r="B37" s="273"/>
      <c r="C37" s="273"/>
      <c r="D37" s="14" t="s">
        <v>4</v>
      </c>
      <c r="E37" s="15" t="s">
        <v>12</v>
      </c>
      <c r="F37" s="15" t="s">
        <v>19</v>
      </c>
      <c r="G37" s="15" t="s">
        <v>20</v>
      </c>
      <c r="H37" s="62" t="s">
        <v>16</v>
      </c>
      <c r="I37" s="14" t="s">
        <v>17</v>
      </c>
      <c r="J37" s="63" t="s">
        <v>23</v>
      </c>
      <c r="K37" s="18"/>
      <c r="L37" s="18"/>
      <c r="M37" s="18"/>
      <c r="N37" s="18"/>
    </row>
    <row r="38" spans="1:14" ht="18.75">
      <c r="A38" s="64"/>
      <c r="B38" s="53"/>
      <c r="C38" s="53"/>
      <c r="D38" s="13"/>
      <c r="E38" s="65" t="s">
        <v>22</v>
      </c>
      <c r="F38" s="55" t="s">
        <v>22</v>
      </c>
      <c r="G38" s="55" t="s">
        <v>22</v>
      </c>
      <c r="H38" s="66"/>
      <c r="I38" s="52"/>
      <c r="J38" s="13"/>
      <c r="K38" s="18"/>
      <c r="L38" s="18"/>
      <c r="M38" s="18"/>
      <c r="N38" s="18"/>
    </row>
    <row r="39" spans="1:14" ht="18.75">
      <c r="A39" s="94"/>
      <c r="B39" s="164" t="s">
        <v>366</v>
      </c>
      <c r="C39" s="95"/>
      <c r="D39" s="14"/>
      <c r="E39" s="96"/>
      <c r="F39" s="15"/>
      <c r="G39" s="15"/>
      <c r="H39" s="62"/>
      <c r="I39" s="97"/>
      <c r="J39" s="14"/>
      <c r="K39" s="18"/>
      <c r="L39" s="18"/>
      <c r="M39" s="18"/>
      <c r="N39" s="18"/>
    </row>
    <row r="40" spans="1:14" ht="18.75">
      <c r="A40" s="168" t="s">
        <v>53</v>
      </c>
      <c r="B40" s="161" t="s">
        <v>94</v>
      </c>
      <c r="C40" s="165" t="s">
        <v>295</v>
      </c>
      <c r="D40" s="157" t="s">
        <v>296</v>
      </c>
      <c r="E40" s="166" t="s">
        <v>95</v>
      </c>
      <c r="F40" s="167" t="s">
        <v>18</v>
      </c>
      <c r="G40" s="167" t="s">
        <v>18</v>
      </c>
      <c r="H40" s="166" t="s">
        <v>24</v>
      </c>
      <c r="I40" s="165" t="s">
        <v>302</v>
      </c>
      <c r="J40" s="159" t="s">
        <v>50</v>
      </c>
      <c r="K40" s="18"/>
      <c r="L40" s="18"/>
      <c r="M40" s="18"/>
      <c r="N40" s="18"/>
    </row>
    <row r="41" spans="1:14" ht="18.75">
      <c r="A41" s="170"/>
      <c r="B41" s="169" t="s">
        <v>125</v>
      </c>
      <c r="C41" s="165" t="s">
        <v>96</v>
      </c>
      <c r="D41" s="157" t="s">
        <v>297</v>
      </c>
      <c r="E41" s="166" t="s">
        <v>44</v>
      </c>
      <c r="F41" s="166"/>
      <c r="G41" s="166"/>
      <c r="H41" s="166" t="s">
        <v>97</v>
      </c>
      <c r="I41" s="158" t="s">
        <v>91</v>
      </c>
      <c r="J41" s="160" t="s">
        <v>60</v>
      </c>
      <c r="K41" s="18"/>
      <c r="L41" s="18"/>
      <c r="M41" s="18"/>
      <c r="N41" s="18"/>
    </row>
    <row r="42" spans="1:14" ht="18.75">
      <c r="A42" s="170"/>
      <c r="B42" s="169" t="s">
        <v>62</v>
      </c>
      <c r="C42" s="158" t="s">
        <v>98</v>
      </c>
      <c r="D42" s="158" t="s">
        <v>298</v>
      </c>
      <c r="E42" s="180" t="s">
        <v>61</v>
      </c>
      <c r="F42" s="166"/>
      <c r="G42" s="166"/>
      <c r="H42" s="166" t="s">
        <v>62</v>
      </c>
      <c r="I42" s="158" t="s">
        <v>62</v>
      </c>
      <c r="J42" s="172"/>
    </row>
    <row r="43" spans="1:14" ht="18.75">
      <c r="A43" s="170"/>
      <c r="B43" s="169"/>
      <c r="C43" s="165" t="s">
        <v>280</v>
      </c>
      <c r="D43" s="173" t="s">
        <v>102</v>
      </c>
      <c r="E43" s="180" t="s">
        <v>63</v>
      </c>
      <c r="F43" s="167"/>
      <c r="G43" s="167"/>
      <c r="H43" s="167" t="s">
        <v>62</v>
      </c>
      <c r="I43" s="174" t="s">
        <v>62</v>
      </c>
      <c r="J43" s="166" t="s">
        <v>62</v>
      </c>
    </row>
    <row r="44" spans="1:14" ht="18.75">
      <c r="A44" s="170"/>
      <c r="B44" s="169"/>
      <c r="C44" s="169" t="s">
        <v>154</v>
      </c>
      <c r="D44" s="158" t="s">
        <v>103</v>
      </c>
      <c r="E44" s="180" t="s">
        <v>64</v>
      </c>
      <c r="F44" s="166"/>
      <c r="G44" s="166"/>
      <c r="H44" s="166" t="s">
        <v>62</v>
      </c>
      <c r="I44" s="158" t="s">
        <v>62</v>
      </c>
      <c r="J44" s="166"/>
    </row>
    <row r="45" spans="1:14" ht="20.25">
      <c r="A45" s="50"/>
      <c r="B45" s="169"/>
      <c r="C45" s="170"/>
      <c r="D45" s="158" t="s">
        <v>104</v>
      </c>
      <c r="E45" s="171"/>
      <c r="F45" s="166"/>
      <c r="G45" s="166"/>
      <c r="H45" s="166"/>
      <c r="I45" s="158"/>
      <c r="J45" s="166"/>
    </row>
    <row r="46" spans="1:14" ht="20.25">
      <c r="A46" s="50"/>
      <c r="B46" s="169"/>
      <c r="C46" s="170"/>
      <c r="D46" s="157" t="s">
        <v>297</v>
      </c>
      <c r="E46" s="179"/>
      <c r="F46" s="179"/>
      <c r="G46" s="179"/>
      <c r="H46" s="170"/>
      <c r="I46" s="179"/>
      <c r="J46" s="179"/>
    </row>
    <row r="47" spans="1:14" ht="20.25">
      <c r="A47" s="84"/>
      <c r="B47" s="169"/>
      <c r="C47" s="170"/>
      <c r="D47" s="249" t="s">
        <v>299</v>
      </c>
      <c r="E47" s="179"/>
      <c r="F47" s="179"/>
      <c r="G47" s="179"/>
      <c r="H47" s="170"/>
      <c r="I47" s="179"/>
      <c r="J47" s="179"/>
    </row>
    <row r="48" spans="1:14" ht="20.25">
      <c r="A48" s="84"/>
      <c r="B48" s="169"/>
      <c r="C48" s="170"/>
      <c r="D48" s="158" t="s">
        <v>300</v>
      </c>
      <c r="E48" s="179"/>
      <c r="F48" s="179"/>
      <c r="G48" s="179"/>
      <c r="H48" s="170"/>
      <c r="I48" s="179"/>
      <c r="J48" s="179"/>
    </row>
    <row r="49" spans="1:14" ht="20.25">
      <c r="A49" s="84"/>
      <c r="B49" s="192"/>
      <c r="C49" s="192"/>
      <c r="D49" s="9" t="s">
        <v>301</v>
      </c>
      <c r="E49" s="192"/>
      <c r="F49" s="192"/>
      <c r="G49" s="192"/>
      <c r="H49" s="192"/>
      <c r="I49" s="192"/>
      <c r="J49" s="192"/>
    </row>
    <row r="50" spans="1:14" ht="20.25">
      <c r="A50" s="84"/>
      <c r="B50" s="192"/>
      <c r="C50" s="192"/>
      <c r="D50" s="9" t="s">
        <v>105</v>
      </c>
      <c r="E50" s="192"/>
      <c r="F50" s="192"/>
      <c r="G50" s="192"/>
      <c r="H50" s="192"/>
      <c r="I50" s="192"/>
      <c r="J50" s="192"/>
    </row>
    <row r="51" spans="1:14" ht="18.75">
      <c r="A51" s="162"/>
      <c r="B51" s="169"/>
      <c r="C51" s="170"/>
      <c r="D51" s="158"/>
      <c r="E51" s="180"/>
      <c r="F51" s="166"/>
      <c r="G51" s="166"/>
      <c r="H51" s="166"/>
      <c r="I51" s="158"/>
      <c r="J51" s="166"/>
    </row>
    <row r="52" spans="1:14" ht="18.75">
      <c r="A52" s="162"/>
      <c r="B52" s="185"/>
      <c r="C52" s="9"/>
      <c r="D52" s="9"/>
      <c r="E52" s="9"/>
      <c r="F52" s="92"/>
      <c r="G52" s="92"/>
      <c r="H52" s="92"/>
      <c r="I52" s="9"/>
      <c r="J52" s="92"/>
    </row>
    <row r="53" spans="1:14" ht="18.75">
      <c r="A53" s="162"/>
      <c r="B53" s="169"/>
      <c r="C53" s="170"/>
      <c r="D53" s="173"/>
      <c r="E53" s="179"/>
      <c r="F53" s="179"/>
      <c r="G53" s="179"/>
      <c r="H53" s="170"/>
      <c r="I53" s="179"/>
      <c r="J53" s="179"/>
    </row>
    <row r="54" spans="1:14" ht="18.75">
      <c r="A54" s="162"/>
      <c r="B54" s="169"/>
      <c r="C54" s="170"/>
      <c r="D54" s="158"/>
      <c r="E54" s="179"/>
      <c r="F54" s="179"/>
      <c r="G54" s="179"/>
      <c r="H54" s="170"/>
      <c r="I54" s="179"/>
      <c r="J54" s="179"/>
    </row>
    <row r="55" spans="1:14" ht="18.75">
      <c r="A55" s="9"/>
      <c r="B55" s="151"/>
      <c r="C55" s="151"/>
      <c r="D55" s="9"/>
      <c r="E55" s="151"/>
      <c r="F55" s="151"/>
      <c r="G55" s="151"/>
      <c r="H55" s="151"/>
      <c r="I55" s="151"/>
      <c r="J55" s="151"/>
    </row>
    <row r="56" spans="1:14" ht="18.75">
      <c r="A56" s="49"/>
      <c r="B56" s="98"/>
      <c r="C56" s="98"/>
      <c r="D56" s="49"/>
      <c r="E56" s="98"/>
      <c r="F56" s="98"/>
      <c r="G56" s="98"/>
      <c r="H56" s="98"/>
      <c r="I56" s="98"/>
      <c r="J56" s="98"/>
    </row>
    <row r="57" spans="1:14" ht="18.75">
      <c r="A57" s="21"/>
      <c r="B57" s="201"/>
      <c r="C57" s="201"/>
      <c r="D57" s="21"/>
      <c r="E57" s="201"/>
      <c r="F57" s="201"/>
      <c r="G57" s="201"/>
      <c r="H57" s="201"/>
      <c r="I57" s="201"/>
      <c r="J57" s="201"/>
    </row>
    <row r="58" spans="1:14" ht="26.25">
      <c r="A58" s="58"/>
      <c r="B58" s="58"/>
      <c r="C58" s="58"/>
      <c r="D58" s="58"/>
      <c r="E58" s="58"/>
      <c r="F58" s="58"/>
      <c r="G58" s="58"/>
      <c r="H58" s="58"/>
      <c r="I58" s="58"/>
      <c r="J58" s="59" t="s">
        <v>54</v>
      </c>
      <c r="K58" s="10"/>
      <c r="L58" s="10"/>
      <c r="M58" s="10"/>
      <c r="N58" s="59"/>
    </row>
    <row r="59" spans="1:14" ht="20.25">
      <c r="A59" s="54" t="s">
        <v>42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4" ht="20.25">
      <c r="A60" s="106" t="s">
        <v>41</v>
      </c>
      <c r="B60" s="89"/>
      <c r="C60" s="54"/>
      <c r="D60" s="54"/>
      <c r="E60" s="54"/>
      <c r="F60" s="54"/>
      <c r="G60" s="54"/>
      <c r="H60" s="54"/>
      <c r="I60" s="54"/>
      <c r="J60" s="54"/>
    </row>
    <row r="61" spans="1:14" ht="20.25">
      <c r="A61" s="279" t="s">
        <v>86</v>
      </c>
      <c r="B61" s="279"/>
      <c r="C61" s="279"/>
      <c r="D61" s="279"/>
      <c r="E61" s="279"/>
      <c r="F61" s="279"/>
      <c r="G61" s="279"/>
      <c r="H61" s="279"/>
      <c r="I61" s="279"/>
      <c r="J61" s="279"/>
    </row>
    <row r="62" spans="1:14" ht="20.25">
      <c r="A62" s="54" t="s">
        <v>43</v>
      </c>
      <c r="B62" s="54"/>
      <c r="C62" s="54"/>
      <c r="D62" s="54"/>
      <c r="E62" s="54"/>
      <c r="F62" s="54"/>
      <c r="G62" s="54"/>
      <c r="H62" s="19"/>
      <c r="I62" s="19"/>
      <c r="J62" s="19"/>
    </row>
    <row r="63" spans="1:14" ht="20.25">
      <c r="A63" s="54" t="s">
        <v>76</v>
      </c>
      <c r="B63" s="54"/>
      <c r="C63" s="54"/>
      <c r="D63" s="54"/>
      <c r="E63" s="54"/>
      <c r="F63" s="54"/>
      <c r="G63" s="54"/>
      <c r="H63" s="19"/>
      <c r="I63" s="19"/>
      <c r="J63" s="19"/>
      <c r="K63" s="51"/>
      <c r="L63" s="18"/>
      <c r="M63" s="18"/>
      <c r="N63" s="18"/>
    </row>
    <row r="64" spans="1:14" ht="18.75">
      <c r="A64" s="272" t="s">
        <v>0</v>
      </c>
      <c r="B64" s="274" t="s">
        <v>1</v>
      </c>
      <c r="C64" s="274" t="s">
        <v>2</v>
      </c>
      <c r="D64" s="12" t="s">
        <v>3</v>
      </c>
      <c r="E64" s="275" t="s">
        <v>21</v>
      </c>
      <c r="F64" s="276"/>
      <c r="G64" s="277"/>
      <c r="H64" s="61" t="s">
        <v>11</v>
      </c>
      <c r="I64" s="12" t="s">
        <v>15</v>
      </c>
      <c r="J64" s="12" t="s">
        <v>5</v>
      </c>
      <c r="K64" s="18"/>
      <c r="L64" s="18"/>
      <c r="M64" s="18"/>
      <c r="N64" s="18"/>
    </row>
    <row r="65" spans="1:14" ht="18.75">
      <c r="A65" s="273"/>
      <c r="B65" s="273"/>
      <c r="C65" s="273"/>
      <c r="D65" s="14" t="s">
        <v>4</v>
      </c>
      <c r="E65" s="15" t="s">
        <v>12</v>
      </c>
      <c r="F65" s="15" t="s">
        <v>19</v>
      </c>
      <c r="G65" s="15" t="s">
        <v>20</v>
      </c>
      <c r="H65" s="62" t="s">
        <v>16</v>
      </c>
      <c r="I65" s="14" t="s">
        <v>17</v>
      </c>
      <c r="J65" s="63" t="s">
        <v>23</v>
      </c>
      <c r="K65" s="18"/>
      <c r="L65" s="18"/>
      <c r="M65" s="18"/>
      <c r="N65" s="18"/>
    </row>
    <row r="66" spans="1:14" ht="18.75">
      <c r="A66" s="64"/>
      <c r="B66" s="53"/>
      <c r="C66" s="53"/>
      <c r="D66" s="13"/>
      <c r="E66" s="65" t="s">
        <v>22</v>
      </c>
      <c r="F66" s="55" t="s">
        <v>22</v>
      </c>
      <c r="G66" s="55" t="s">
        <v>22</v>
      </c>
      <c r="H66" s="66"/>
      <c r="I66" s="52"/>
      <c r="J66" s="13"/>
      <c r="K66" s="18"/>
      <c r="L66" s="18"/>
      <c r="M66" s="18"/>
      <c r="N66" s="18"/>
    </row>
    <row r="67" spans="1:14" ht="18.75">
      <c r="A67" s="94"/>
      <c r="B67" s="164" t="s">
        <v>366</v>
      </c>
      <c r="C67" s="95"/>
      <c r="D67" s="14"/>
      <c r="E67" s="96"/>
      <c r="F67" s="15"/>
      <c r="G67" s="15"/>
      <c r="H67" s="62"/>
      <c r="I67" s="97"/>
      <c r="J67" s="14"/>
      <c r="K67" s="18"/>
      <c r="L67" s="18"/>
      <c r="M67" s="18"/>
      <c r="N67" s="18"/>
    </row>
    <row r="68" spans="1:14" ht="18.75">
      <c r="A68" s="163">
        <v>5</v>
      </c>
      <c r="B68" s="169" t="s">
        <v>94</v>
      </c>
      <c r="C68" s="165" t="s">
        <v>303</v>
      </c>
      <c r="D68" s="157" t="s">
        <v>304</v>
      </c>
      <c r="E68" s="166" t="s">
        <v>134</v>
      </c>
      <c r="F68" s="167" t="s">
        <v>18</v>
      </c>
      <c r="G68" s="167" t="s">
        <v>18</v>
      </c>
      <c r="H68" s="166" t="s">
        <v>135</v>
      </c>
      <c r="I68" s="165" t="s">
        <v>302</v>
      </c>
      <c r="J68" s="159" t="s">
        <v>50</v>
      </c>
    </row>
    <row r="69" spans="1:14" ht="18.75">
      <c r="A69" s="162"/>
      <c r="B69" s="169" t="s">
        <v>133</v>
      </c>
      <c r="C69" s="158" t="s">
        <v>137</v>
      </c>
      <c r="D69" s="157" t="s">
        <v>305</v>
      </c>
      <c r="E69" s="166" t="s">
        <v>44</v>
      </c>
      <c r="F69" s="166"/>
      <c r="G69" s="166"/>
      <c r="H69" s="166" t="s">
        <v>136</v>
      </c>
      <c r="I69" s="158" t="s">
        <v>91</v>
      </c>
      <c r="J69" s="160" t="s">
        <v>126</v>
      </c>
    </row>
    <row r="70" spans="1:14" ht="18.75">
      <c r="A70" s="162"/>
      <c r="B70" s="169"/>
      <c r="C70" s="162" t="s">
        <v>138</v>
      </c>
      <c r="D70" s="158" t="s">
        <v>145</v>
      </c>
      <c r="E70" s="180" t="s">
        <v>61</v>
      </c>
      <c r="F70" s="166"/>
      <c r="G70" s="166"/>
      <c r="H70" s="166"/>
      <c r="I70" s="158"/>
      <c r="J70" s="172" t="s">
        <v>127</v>
      </c>
    </row>
    <row r="71" spans="1:14" ht="18.75">
      <c r="A71" s="162"/>
      <c r="B71" s="169"/>
      <c r="C71" s="162" t="s">
        <v>139</v>
      </c>
      <c r="D71" s="158" t="s">
        <v>306</v>
      </c>
      <c r="E71" s="180" t="s">
        <v>63</v>
      </c>
      <c r="F71" s="167"/>
      <c r="G71" s="167"/>
      <c r="H71" s="167"/>
      <c r="I71" s="174"/>
      <c r="J71" s="166"/>
    </row>
    <row r="72" spans="1:14" ht="18.75">
      <c r="A72" s="162"/>
      <c r="B72" s="169"/>
      <c r="C72" s="165" t="s">
        <v>280</v>
      </c>
      <c r="D72" s="173" t="s">
        <v>146</v>
      </c>
      <c r="E72" s="180" t="s">
        <v>64</v>
      </c>
      <c r="F72" s="166"/>
      <c r="G72" s="166"/>
      <c r="H72" s="166"/>
      <c r="I72" s="158"/>
      <c r="J72" s="166"/>
    </row>
    <row r="73" spans="1:14" ht="20.25">
      <c r="A73" s="9"/>
      <c r="B73" s="185"/>
      <c r="C73" s="169" t="s">
        <v>154</v>
      </c>
      <c r="D73" s="158" t="s">
        <v>140</v>
      </c>
      <c r="E73" s="19"/>
      <c r="F73" s="92"/>
      <c r="G73" s="92"/>
      <c r="H73" s="92"/>
      <c r="I73" s="9"/>
      <c r="J73" s="92"/>
    </row>
    <row r="74" spans="1:14" ht="20.25">
      <c r="A74" s="163"/>
      <c r="B74" s="161"/>
      <c r="C74" s="165"/>
      <c r="D74" s="157" t="s">
        <v>305</v>
      </c>
      <c r="E74" s="19"/>
      <c r="F74" s="167"/>
      <c r="G74" s="167"/>
      <c r="H74" s="166"/>
      <c r="I74" s="165"/>
      <c r="J74" s="159"/>
    </row>
    <row r="75" spans="1:14" ht="20.25">
      <c r="A75" s="162"/>
      <c r="B75" s="169"/>
      <c r="C75" s="165"/>
      <c r="D75" s="158" t="s">
        <v>143</v>
      </c>
      <c r="E75" s="19"/>
      <c r="F75" s="166"/>
      <c r="G75" s="166"/>
      <c r="H75" s="166"/>
      <c r="I75" s="158"/>
      <c r="J75" s="160"/>
    </row>
    <row r="76" spans="1:14" ht="20.25">
      <c r="A76" s="162"/>
      <c r="B76" s="169"/>
      <c r="C76" s="158"/>
      <c r="D76" s="173" t="s">
        <v>307</v>
      </c>
      <c r="E76" s="19"/>
      <c r="F76" s="166"/>
      <c r="G76" s="166"/>
      <c r="H76" s="166"/>
      <c r="I76" s="158"/>
      <c r="J76" s="172"/>
    </row>
    <row r="77" spans="1:14" ht="20.25">
      <c r="A77" s="162"/>
      <c r="B77" s="169"/>
      <c r="C77" s="158"/>
      <c r="D77" s="158" t="s">
        <v>144</v>
      </c>
      <c r="E77" s="19"/>
      <c r="F77" s="166"/>
      <c r="G77" s="166"/>
      <c r="H77" s="166"/>
      <c r="I77" s="158"/>
      <c r="J77" s="172"/>
    </row>
    <row r="78" spans="1:14" ht="20.25">
      <c r="A78" s="162"/>
      <c r="B78" s="169"/>
      <c r="C78" s="158"/>
      <c r="D78" s="158" t="s">
        <v>141</v>
      </c>
      <c r="E78" s="19"/>
      <c r="F78" s="166"/>
      <c r="G78" s="166"/>
      <c r="H78" s="166"/>
      <c r="I78" s="158"/>
      <c r="J78" s="172"/>
    </row>
    <row r="79" spans="1:14" ht="20.25">
      <c r="A79" s="162"/>
      <c r="B79" s="169"/>
      <c r="C79" s="170"/>
      <c r="D79" s="157" t="s">
        <v>308</v>
      </c>
      <c r="E79" s="19"/>
      <c r="F79" s="166"/>
      <c r="G79" s="166"/>
      <c r="H79" s="166"/>
      <c r="I79" s="158"/>
      <c r="J79" s="166"/>
    </row>
    <row r="80" spans="1:14" ht="20.25">
      <c r="A80" s="162"/>
      <c r="B80" s="169"/>
      <c r="C80" s="170"/>
      <c r="D80" s="249" t="s">
        <v>309</v>
      </c>
      <c r="E80" s="19"/>
      <c r="F80" s="179"/>
      <c r="G80" s="179"/>
      <c r="H80" s="170"/>
      <c r="I80" s="179"/>
      <c r="J80" s="179"/>
    </row>
    <row r="81" spans="1:14" ht="20.25">
      <c r="A81" s="162"/>
      <c r="B81" s="169"/>
      <c r="C81" s="170"/>
      <c r="D81" s="158" t="s">
        <v>307</v>
      </c>
      <c r="E81" s="19"/>
      <c r="F81" s="179"/>
      <c r="G81" s="179"/>
      <c r="H81" s="170"/>
      <c r="I81" s="179"/>
      <c r="J81" s="179"/>
    </row>
    <row r="82" spans="1:14" ht="20.25">
      <c r="A82" s="162"/>
      <c r="B82" s="169"/>
      <c r="C82" s="170"/>
      <c r="D82" s="158" t="s">
        <v>142</v>
      </c>
      <c r="E82" s="202"/>
      <c r="F82" s="179"/>
      <c r="G82" s="179"/>
      <c r="H82" s="170"/>
      <c r="I82" s="179"/>
      <c r="J82" s="179"/>
    </row>
    <row r="83" spans="1:14" ht="20.25">
      <c r="A83" s="90"/>
      <c r="B83" s="85"/>
      <c r="C83" s="85"/>
      <c r="D83" s="49" t="s">
        <v>140</v>
      </c>
      <c r="E83" s="103"/>
      <c r="F83" s="85"/>
      <c r="G83" s="85"/>
      <c r="H83" s="85"/>
      <c r="I83" s="85"/>
      <c r="J83" s="85"/>
    </row>
    <row r="84" spans="1:14" ht="20.25">
      <c r="A84" s="200"/>
      <c r="B84" s="201"/>
      <c r="C84" s="201"/>
      <c r="D84" s="201"/>
      <c r="E84" s="201"/>
      <c r="F84" s="201"/>
      <c r="G84" s="201"/>
      <c r="H84" s="201"/>
      <c r="I84" s="201"/>
      <c r="J84" s="201"/>
    </row>
    <row r="85" spans="1:14" ht="20.25">
      <c r="A85" s="200"/>
      <c r="B85" s="201"/>
      <c r="C85" s="201"/>
      <c r="D85" s="201"/>
      <c r="E85" s="201"/>
      <c r="F85" s="201"/>
      <c r="G85" s="201"/>
      <c r="H85" s="201"/>
      <c r="I85" s="201"/>
      <c r="J85" s="201"/>
    </row>
    <row r="86" spans="1:14" ht="26.25">
      <c r="A86" s="58"/>
      <c r="B86" s="58"/>
      <c r="C86" s="58"/>
      <c r="D86" s="58"/>
      <c r="E86" s="58"/>
      <c r="F86" s="58"/>
      <c r="G86" s="58"/>
      <c r="H86" s="58"/>
      <c r="I86" s="58"/>
      <c r="J86" s="59" t="s">
        <v>55</v>
      </c>
      <c r="K86" s="10"/>
      <c r="L86" s="10"/>
      <c r="M86" s="10"/>
      <c r="N86" s="59"/>
    </row>
    <row r="87" spans="1:14" ht="20.25">
      <c r="A87" s="54" t="s">
        <v>42</v>
      </c>
      <c r="B87" s="54"/>
      <c r="C87" s="54"/>
      <c r="D87" s="54"/>
      <c r="E87" s="54"/>
      <c r="F87" s="54"/>
      <c r="G87" s="54"/>
      <c r="H87" s="54"/>
      <c r="I87" s="54"/>
      <c r="J87" s="54"/>
    </row>
    <row r="88" spans="1:14" ht="20.25">
      <c r="A88" s="106" t="s">
        <v>41</v>
      </c>
      <c r="B88" s="89"/>
      <c r="C88" s="54"/>
      <c r="D88" s="54"/>
      <c r="E88" s="54"/>
      <c r="F88" s="54"/>
      <c r="G88" s="54"/>
      <c r="H88" s="54"/>
      <c r="I88" s="54"/>
      <c r="J88" s="54"/>
    </row>
    <row r="89" spans="1:14" ht="20.25">
      <c r="A89" s="279" t="s">
        <v>86</v>
      </c>
      <c r="B89" s="279"/>
      <c r="C89" s="279"/>
      <c r="D89" s="279"/>
      <c r="E89" s="279"/>
      <c r="F89" s="279"/>
      <c r="G89" s="279"/>
      <c r="H89" s="279"/>
      <c r="I89" s="279"/>
      <c r="J89" s="279"/>
    </row>
    <row r="90" spans="1:14" ht="20.25">
      <c r="A90" s="54" t="s">
        <v>43</v>
      </c>
      <c r="B90" s="54"/>
      <c r="C90" s="54"/>
      <c r="D90" s="54"/>
      <c r="E90" s="54"/>
      <c r="F90" s="54"/>
      <c r="G90" s="54"/>
      <c r="H90" s="19"/>
      <c r="I90" s="19"/>
      <c r="J90" s="19"/>
    </row>
    <row r="91" spans="1:14" ht="20.25">
      <c r="A91" s="54" t="s">
        <v>76</v>
      </c>
      <c r="B91" s="54"/>
      <c r="C91" s="54"/>
      <c r="D91" s="54"/>
      <c r="E91" s="54"/>
      <c r="F91" s="54"/>
      <c r="G91" s="54"/>
      <c r="H91" s="19"/>
      <c r="I91" s="19"/>
      <c r="J91" s="19"/>
      <c r="K91" s="51"/>
      <c r="L91" s="18"/>
      <c r="M91" s="18"/>
      <c r="N91" s="18"/>
    </row>
    <row r="92" spans="1:14" ht="18.75">
      <c r="A92" s="272" t="s">
        <v>0</v>
      </c>
      <c r="B92" s="274" t="s">
        <v>1</v>
      </c>
      <c r="C92" s="274" t="s">
        <v>2</v>
      </c>
      <c r="D92" s="12" t="s">
        <v>3</v>
      </c>
      <c r="E92" s="275" t="s">
        <v>21</v>
      </c>
      <c r="F92" s="276"/>
      <c r="G92" s="277"/>
      <c r="H92" s="61" t="s">
        <v>11</v>
      </c>
      <c r="I92" s="12" t="s">
        <v>15</v>
      </c>
      <c r="J92" s="12" t="s">
        <v>5</v>
      </c>
      <c r="K92" s="18"/>
      <c r="L92" s="18"/>
      <c r="M92" s="18"/>
      <c r="N92" s="18"/>
    </row>
    <row r="93" spans="1:14" ht="18.75">
      <c r="A93" s="273"/>
      <c r="B93" s="273"/>
      <c r="C93" s="273"/>
      <c r="D93" s="14" t="s">
        <v>4</v>
      </c>
      <c r="E93" s="15" t="s">
        <v>12</v>
      </c>
      <c r="F93" s="15" t="s">
        <v>19</v>
      </c>
      <c r="G93" s="15" t="s">
        <v>20</v>
      </c>
      <c r="H93" s="62" t="s">
        <v>16</v>
      </c>
      <c r="I93" s="14" t="s">
        <v>17</v>
      </c>
      <c r="J93" s="63" t="s">
        <v>23</v>
      </c>
      <c r="K93" s="18"/>
      <c r="L93" s="18"/>
      <c r="M93" s="18"/>
      <c r="N93" s="18"/>
    </row>
    <row r="94" spans="1:14" ht="18.75">
      <c r="A94" s="64"/>
      <c r="B94" s="53"/>
      <c r="C94" s="53"/>
      <c r="D94" s="13"/>
      <c r="E94" s="65" t="s">
        <v>22</v>
      </c>
      <c r="F94" s="55" t="s">
        <v>22</v>
      </c>
      <c r="G94" s="55" t="s">
        <v>22</v>
      </c>
      <c r="H94" s="66"/>
      <c r="I94" s="52"/>
      <c r="J94" s="13"/>
      <c r="K94" s="18"/>
      <c r="L94" s="18"/>
      <c r="M94" s="18"/>
      <c r="N94" s="18"/>
    </row>
    <row r="95" spans="1:14" s="19" customFormat="1" ht="20.25">
      <c r="A95" s="94"/>
      <c r="B95" s="164" t="s">
        <v>65</v>
      </c>
      <c r="C95" s="95"/>
      <c r="D95" s="14"/>
      <c r="E95" s="96"/>
      <c r="F95" s="15"/>
      <c r="G95" s="15"/>
      <c r="H95" s="62"/>
      <c r="I95" s="97"/>
      <c r="J95" s="14"/>
    </row>
    <row r="96" spans="1:14" s="19" customFormat="1" ht="20.25">
      <c r="A96" s="163">
        <v>6</v>
      </c>
      <c r="B96" s="161" t="s">
        <v>152</v>
      </c>
      <c r="C96" s="165" t="s">
        <v>310</v>
      </c>
      <c r="D96" s="157" t="s">
        <v>311</v>
      </c>
      <c r="E96" s="205">
        <v>80000</v>
      </c>
      <c r="F96" s="167" t="s">
        <v>18</v>
      </c>
      <c r="G96" s="167" t="s">
        <v>18</v>
      </c>
      <c r="H96" s="166" t="s">
        <v>24</v>
      </c>
      <c r="I96" s="165" t="s">
        <v>320</v>
      </c>
      <c r="J96" s="159" t="s">
        <v>50</v>
      </c>
    </row>
    <row r="97" spans="1:14" s="19" customFormat="1" ht="20.25">
      <c r="A97" s="162"/>
      <c r="B97" s="169"/>
      <c r="C97" s="165" t="s">
        <v>159</v>
      </c>
      <c r="D97" s="173" t="s">
        <v>174</v>
      </c>
      <c r="E97" s="166" t="s">
        <v>44</v>
      </c>
      <c r="F97" s="166"/>
      <c r="G97" s="166"/>
      <c r="H97" s="166" t="s">
        <v>153</v>
      </c>
      <c r="I97" s="158" t="s">
        <v>132</v>
      </c>
      <c r="J97" s="160" t="s">
        <v>60</v>
      </c>
    </row>
    <row r="98" spans="1:14" s="19" customFormat="1" ht="20.25">
      <c r="A98" s="162"/>
      <c r="B98" s="169"/>
      <c r="C98" s="158" t="s">
        <v>161</v>
      </c>
      <c r="D98" s="169" t="s">
        <v>175</v>
      </c>
      <c r="E98" s="180" t="s">
        <v>61</v>
      </c>
      <c r="F98" s="166"/>
      <c r="G98" s="166"/>
      <c r="H98" s="166"/>
      <c r="I98" s="158" t="s">
        <v>168</v>
      </c>
      <c r="J98" s="172"/>
      <c r="L98" s="189"/>
    </row>
    <row r="99" spans="1:14" s="19" customFormat="1" ht="20.25">
      <c r="A99" s="162"/>
      <c r="B99" s="169"/>
      <c r="C99" s="158" t="s">
        <v>160</v>
      </c>
      <c r="D99" s="169" t="s">
        <v>312</v>
      </c>
      <c r="E99" s="180" t="s">
        <v>63</v>
      </c>
      <c r="F99" s="166"/>
      <c r="G99" s="166"/>
      <c r="H99" s="166"/>
      <c r="I99" s="158"/>
      <c r="J99" s="172"/>
      <c r="L99" s="189"/>
    </row>
    <row r="100" spans="1:14" s="19" customFormat="1" ht="20.25">
      <c r="A100" s="162"/>
      <c r="B100" s="169"/>
      <c r="C100" s="158"/>
      <c r="D100" s="169" t="s">
        <v>313</v>
      </c>
      <c r="E100" s="180" t="s">
        <v>64</v>
      </c>
      <c r="F100" s="166"/>
      <c r="G100" s="166"/>
      <c r="H100" s="166"/>
      <c r="I100" s="158"/>
      <c r="J100" s="172"/>
      <c r="L100" s="189"/>
      <c r="M100" s="197"/>
      <c r="N100" s="197"/>
    </row>
    <row r="101" spans="1:14" s="19" customFormat="1" ht="20.25">
      <c r="A101" s="84"/>
      <c r="B101" s="102"/>
      <c r="C101" s="50"/>
      <c r="D101" s="9" t="s">
        <v>314</v>
      </c>
      <c r="E101" s="50"/>
      <c r="F101" s="50"/>
      <c r="G101" s="50"/>
      <c r="H101" s="50"/>
      <c r="I101" s="50"/>
      <c r="J101" s="50"/>
      <c r="L101" s="198"/>
      <c r="M101" s="197"/>
      <c r="N101" s="197"/>
    </row>
    <row r="102" spans="1:14" s="19" customFormat="1" ht="20.25">
      <c r="A102" s="163"/>
      <c r="B102" s="169"/>
      <c r="C102" s="165"/>
      <c r="D102" s="158" t="s">
        <v>130</v>
      </c>
      <c r="E102" s="166"/>
      <c r="F102" s="167"/>
      <c r="G102" s="167"/>
      <c r="H102" s="166"/>
      <c r="I102" s="165"/>
      <c r="J102" s="159"/>
      <c r="L102" s="189"/>
      <c r="M102" s="197"/>
      <c r="N102" s="197"/>
    </row>
    <row r="103" spans="1:14" s="19" customFormat="1" ht="20.25">
      <c r="A103" s="162"/>
      <c r="B103" s="169"/>
      <c r="C103" s="158"/>
      <c r="D103" s="158" t="s">
        <v>177</v>
      </c>
      <c r="E103" s="166"/>
      <c r="F103" s="166"/>
      <c r="G103" s="166"/>
      <c r="H103" s="166"/>
      <c r="I103" s="158"/>
      <c r="J103" s="160"/>
      <c r="L103" s="189"/>
      <c r="M103" s="197"/>
      <c r="N103" s="197"/>
    </row>
    <row r="104" spans="1:14" s="19" customFormat="1" ht="20.25">
      <c r="A104" s="162"/>
      <c r="B104" s="169"/>
      <c r="C104" s="162"/>
      <c r="D104" s="158" t="s">
        <v>315</v>
      </c>
      <c r="E104" s="180"/>
      <c r="F104" s="166"/>
      <c r="G104" s="166"/>
      <c r="H104" s="166"/>
      <c r="I104" s="158"/>
      <c r="J104" s="172"/>
      <c r="L104" s="189"/>
      <c r="M104" s="197"/>
      <c r="N104" s="197"/>
    </row>
    <row r="105" spans="1:14" s="19" customFormat="1" ht="20.25">
      <c r="A105" s="162"/>
      <c r="B105" s="169"/>
      <c r="C105" s="162"/>
      <c r="D105" s="173" t="s">
        <v>176</v>
      </c>
      <c r="E105" s="180"/>
      <c r="F105" s="167"/>
      <c r="G105" s="167"/>
      <c r="H105" s="167"/>
      <c r="I105" s="174"/>
      <c r="J105" s="166"/>
      <c r="L105" s="198"/>
      <c r="M105" s="197"/>
      <c r="N105" s="197"/>
    </row>
    <row r="106" spans="1:14" s="19" customFormat="1" ht="20.25">
      <c r="A106" s="162"/>
      <c r="B106" s="169"/>
      <c r="C106" s="162"/>
      <c r="D106" s="158" t="s">
        <v>316</v>
      </c>
      <c r="E106" s="180"/>
      <c r="F106" s="166"/>
      <c r="G106" s="166"/>
      <c r="H106" s="166"/>
      <c r="I106" s="158"/>
      <c r="J106" s="166"/>
      <c r="L106" s="189"/>
      <c r="M106" s="197"/>
      <c r="N106" s="197"/>
    </row>
    <row r="107" spans="1:14" s="19" customFormat="1" ht="20.25">
      <c r="A107" s="162"/>
      <c r="B107" s="169"/>
      <c r="C107" s="170"/>
      <c r="D107" s="157" t="s">
        <v>317</v>
      </c>
      <c r="F107" s="166"/>
      <c r="G107" s="166"/>
      <c r="H107" s="166"/>
      <c r="I107" s="158"/>
      <c r="J107" s="166"/>
      <c r="L107" s="189"/>
      <c r="M107" s="197"/>
      <c r="N107" s="197"/>
    </row>
    <row r="108" spans="1:14" s="19" customFormat="1" ht="20.25">
      <c r="A108" s="162"/>
      <c r="B108" s="169" t="s">
        <v>171</v>
      </c>
      <c r="C108" s="170"/>
      <c r="D108" s="173" t="s">
        <v>318</v>
      </c>
      <c r="F108" s="179"/>
      <c r="G108" s="179"/>
      <c r="H108" s="170"/>
      <c r="I108" s="179"/>
      <c r="J108" s="179"/>
      <c r="L108" s="189"/>
      <c r="M108" s="197"/>
      <c r="N108" s="197"/>
    </row>
    <row r="109" spans="1:14" s="19" customFormat="1" ht="20.25">
      <c r="A109" s="162"/>
      <c r="B109" s="169"/>
      <c r="C109" s="170"/>
      <c r="D109" s="158" t="s">
        <v>319</v>
      </c>
      <c r="F109" s="179"/>
      <c r="G109" s="179"/>
      <c r="H109" s="170"/>
      <c r="I109" s="179"/>
      <c r="J109" s="179"/>
      <c r="L109" s="198"/>
      <c r="M109" s="197"/>
      <c r="N109" s="197"/>
    </row>
    <row r="110" spans="1:14" s="19" customFormat="1" ht="20.25">
      <c r="A110" s="162"/>
      <c r="B110" s="169"/>
      <c r="C110" s="170"/>
      <c r="D110" s="158" t="s">
        <v>165</v>
      </c>
      <c r="E110" s="93"/>
      <c r="F110" s="179"/>
      <c r="G110" s="179"/>
      <c r="H110" s="170"/>
      <c r="I110" s="179"/>
      <c r="J110" s="179"/>
      <c r="L110" s="189"/>
      <c r="M110" s="197"/>
      <c r="N110" s="197"/>
    </row>
    <row r="111" spans="1:14" s="19" customFormat="1" ht="20.25">
      <c r="A111" s="162"/>
      <c r="B111" s="169"/>
      <c r="C111" s="170"/>
      <c r="D111" s="158"/>
      <c r="E111" s="93"/>
      <c r="F111" s="179"/>
      <c r="G111" s="179"/>
      <c r="H111" s="170"/>
      <c r="I111" s="179"/>
      <c r="J111" s="179"/>
      <c r="L111" s="189"/>
      <c r="M111" s="197"/>
      <c r="N111" s="197"/>
    </row>
    <row r="112" spans="1:14" s="19" customFormat="1" ht="20.25">
      <c r="A112" s="191"/>
      <c r="B112" s="176"/>
      <c r="C112" s="175"/>
      <c r="D112" s="199"/>
      <c r="E112" s="250"/>
      <c r="F112" s="177"/>
      <c r="G112" s="177"/>
      <c r="H112" s="175"/>
      <c r="I112" s="177"/>
      <c r="J112" s="177"/>
      <c r="L112" s="189"/>
      <c r="M112" s="197"/>
      <c r="N112" s="197"/>
    </row>
    <row r="113" spans="1:14" s="19" customFormat="1" ht="20.25">
      <c r="A113" s="186"/>
      <c r="B113" s="187"/>
      <c r="C113" s="188"/>
      <c r="D113" s="189"/>
      <c r="E113" s="197"/>
      <c r="F113" s="190"/>
      <c r="G113" s="190"/>
      <c r="H113" s="188"/>
      <c r="I113" s="190"/>
      <c r="J113" s="190"/>
      <c r="L113" s="189"/>
      <c r="M113" s="197"/>
      <c r="N113" s="197"/>
    </row>
    <row r="114" spans="1:14" s="19" customFormat="1" ht="26.25">
      <c r="A114" s="58"/>
      <c r="B114" s="58"/>
      <c r="C114" s="58"/>
      <c r="D114" s="58"/>
      <c r="E114" s="58"/>
      <c r="F114" s="58"/>
      <c r="G114" s="58"/>
      <c r="H114" s="58"/>
      <c r="I114" s="58"/>
      <c r="J114" s="59" t="s">
        <v>56</v>
      </c>
      <c r="L114" s="189"/>
      <c r="M114" s="197"/>
      <c r="N114" s="197"/>
    </row>
    <row r="115" spans="1:14" ht="20.25">
      <c r="A115" s="54" t="s">
        <v>42</v>
      </c>
      <c r="B115" s="54"/>
      <c r="C115" s="54"/>
      <c r="D115" s="54"/>
      <c r="E115" s="54"/>
      <c r="F115" s="54"/>
      <c r="G115" s="54"/>
      <c r="H115" s="54"/>
      <c r="I115" s="54"/>
      <c r="J115" s="54"/>
    </row>
    <row r="116" spans="1:14" ht="20.25">
      <c r="A116" s="106" t="s">
        <v>41</v>
      </c>
      <c r="B116" s="89"/>
      <c r="C116" s="54"/>
      <c r="D116" s="54"/>
      <c r="E116" s="54"/>
      <c r="F116" s="54"/>
      <c r="G116" s="54"/>
      <c r="H116" s="54"/>
      <c r="I116" s="54"/>
      <c r="J116" s="54"/>
    </row>
    <row r="117" spans="1:14" ht="20.25">
      <c r="A117" s="279" t="s">
        <v>86</v>
      </c>
      <c r="B117" s="279"/>
      <c r="C117" s="279"/>
      <c r="D117" s="279"/>
      <c r="E117" s="279"/>
      <c r="F117" s="279"/>
      <c r="G117" s="279"/>
      <c r="H117" s="279"/>
      <c r="I117" s="279"/>
      <c r="J117" s="279"/>
    </row>
    <row r="118" spans="1:14" ht="20.25">
      <c r="A118" s="54" t="s">
        <v>43</v>
      </c>
      <c r="B118" s="54"/>
      <c r="C118" s="54"/>
      <c r="D118" s="54"/>
      <c r="E118" s="54"/>
      <c r="F118" s="54"/>
      <c r="G118" s="54"/>
      <c r="H118" s="19"/>
      <c r="I118" s="19"/>
      <c r="J118" s="19"/>
    </row>
    <row r="119" spans="1:14" ht="20.25">
      <c r="A119" s="54" t="s">
        <v>76</v>
      </c>
      <c r="B119" s="54"/>
      <c r="C119" s="54"/>
      <c r="D119" s="54"/>
      <c r="E119" s="54"/>
      <c r="F119" s="54"/>
      <c r="G119" s="54"/>
      <c r="H119" s="19"/>
      <c r="I119" s="19"/>
      <c r="J119" s="19"/>
      <c r="K119" s="51"/>
      <c r="L119" s="18"/>
      <c r="M119" s="18"/>
      <c r="N119" s="18"/>
    </row>
    <row r="120" spans="1:14" ht="18.75">
      <c r="A120" s="272" t="s">
        <v>0</v>
      </c>
      <c r="B120" s="274" t="s">
        <v>1</v>
      </c>
      <c r="C120" s="274" t="s">
        <v>2</v>
      </c>
      <c r="D120" s="12" t="s">
        <v>3</v>
      </c>
      <c r="E120" s="275" t="s">
        <v>21</v>
      </c>
      <c r="F120" s="276"/>
      <c r="G120" s="277"/>
      <c r="H120" s="61" t="s">
        <v>11</v>
      </c>
      <c r="I120" s="12" t="s">
        <v>15</v>
      </c>
      <c r="J120" s="12" t="s">
        <v>5</v>
      </c>
      <c r="K120" s="18"/>
      <c r="L120" s="18"/>
      <c r="M120" s="18"/>
      <c r="N120" s="18"/>
    </row>
    <row r="121" spans="1:14" ht="18.75">
      <c r="A121" s="273"/>
      <c r="B121" s="273"/>
      <c r="C121" s="273"/>
      <c r="D121" s="14" t="s">
        <v>4</v>
      </c>
      <c r="E121" s="15" t="s">
        <v>12</v>
      </c>
      <c r="F121" s="15" t="s">
        <v>19</v>
      </c>
      <c r="G121" s="15" t="s">
        <v>20</v>
      </c>
      <c r="H121" s="62" t="s">
        <v>16</v>
      </c>
      <c r="I121" s="14" t="s">
        <v>17</v>
      </c>
      <c r="J121" s="63" t="s">
        <v>23</v>
      </c>
      <c r="K121" s="18"/>
      <c r="L121" s="18"/>
      <c r="M121" s="18"/>
      <c r="N121" s="18"/>
    </row>
    <row r="122" spans="1:14" ht="18.75">
      <c r="A122" s="64"/>
      <c r="B122" s="53"/>
      <c r="C122" s="53"/>
      <c r="D122" s="13"/>
      <c r="E122" s="65" t="s">
        <v>22</v>
      </c>
      <c r="F122" s="55" t="s">
        <v>22</v>
      </c>
      <c r="G122" s="55" t="s">
        <v>22</v>
      </c>
      <c r="H122" s="66"/>
      <c r="I122" s="52"/>
      <c r="J122" s="13"/>
      <c r="K122" s="18"/>
      <c r="L122" s="18"/>
      <c r="M122" s="18"/>
      <c r="N122" s="18"/>
    </row>
    <row r="123" spans="1:14" ht="18.75">
      <c r="A123" s="94"/>
      <c r="B123" s="164" t="s">
        <v>65</v>
      </c>
      <c r="C123" s="95"/>
      <c r="D123" s="14"/>
      <c r="E123" s="96"/>
      <c r="F123" s="15"/>
      <c r="G123" s="15"/>
      <c r="H123" s="62"/>
      <c r="I123" s="97"/>
      <c r="J123" s="14"/>
      <c r="K123" s="18"/>
      <c r="L123" s="18"/>
      <c r="M123" s="18"/>
      <c r="N123" s="18"/>
    </row>
    <row r="124" spans="1:14" s="19" customFormat="1" ht="20.25">
      <c r="A124" s="163">
        <v>7</v>
      </c>
      <c r="B124" s="9" t="s">
        <v>183</v>
      </c>
      <c r="C124" s="165" t="s">
        <v>321</v>
      </c>
      <c r="D124" s="157" t="s">
        <v>322</v>
      </c>
      <c r="E124" s="71">
        <v>15000</v>
      </c>
      <c r="F124" s="50"/>
      <c r="G124" s="50"/>
      <c r="H124" s="72" t="s">
        <v>24</v>
      </c>
      <c r="I124" s="165" t="s">
        <v>302</v>
      </c>
      <c r="J124" s="26" t="s">
        <v>50</v>
      </c>
    </row>
    <row r="125" spans="1:14" s="19" customFormat="1" ht="20.25">
      <c r="A125" s="162"/>
      <c r="B125" s="9" t="s">
        <v>363</v>
      </c>
      <c r="C125" s="158" t="s">
        <v>324</v>
      </c>
      <c r="D125" s="157" t="s">
        <v>323</v>
      </c>
      <c r="E125" s="166" t="s">
        <v>44</v>
      </c>
      <c r="F125" s="72"/>
      <c r="G125" s="72"/>
      <c r="H125" s="72" t="s">
        <v>181</v>
      </c>
      <c r="I125" s="9" t="s">
        <v>182</v>
      </c>
      <c r="J125" s="160" t="s">
        <v>60</v>
      </c>
    </row>
    <row r="126" spans="1:14" s="19" customFormat="1" ht="20.25">
      <c r="A126" s="162"/>
      <c r="B126" s="9" t="s">
        <v>364</v>
      </c>
      <c r="C126" s="158" t="s">
        <v>360</v>
      </c>
      <c r="D126" s="158" t="s">
        <v>186</v>
      </c>
      <c r="E126" s="180" t="s">
        <v>61</v>
      </c>
      <c r="F126" s="166"/>
      <c r="G126" s="166"/>
      <c r="H126" s="166"/>
      <c r="I126" s="158" t="s">
        <v>180</v>
      </c>
      <c r="J126" s="172"/>
    </row>
    <row r="127" spans="1:14" s="19" customFormat="1" ht="20.25">
      <c r="A127" s="162"/>
      <c r="B127" s="169"/>
      <c r="C127" s="165" t="s">
        <v>280</v>
      </c>
      <c r="D127" s="173"/>
      <c r="E127" s="180" t="s">
        <v>63</v>
      </c>
      <c r="F127" s="167"/>
      <c r="G127" s="167"/>
      <c r="H127" s="167"/>
      <c r="I127" s="174"/>
      <c r="J127" s="166"/>
    </row>
    <row r="128" spans="1:14" s="19" customFormat="1" ht="20.25">
      <c r="A128" s="162"/>
      <c r="B128" s="169"/>
      <c r="C128" s="169" t="s">
        <v>154</v>
      </c>
      <c r="D128" s="158"/>
      <c r="E128" s="180" t="s">
        <v>64</v>
      </c>
      <c r="F128" s="166"/>
      <c r="G128" s="166"/>
      <c r="H128" s="166"/>
      <c r="I128" s="158"/>
      <c r="J128" s="166"/>
    </row>
    <row r="129" spans="1:14" s="19" customFormat="1" ht="9" customHeight="1">
      <c r="A129" s="191"/>
      <c r="B129" s="176"/>
      <c r="C129" s="191"/>
      <c r="D129" s="199"/>
      <c r="E129" s="203"/>
      <c r="F129" s="204"/>
      <c r="G129" s="204"/>
      <c r="H129" s="204"/>
      <c r="I129" s="199"/>
      <c r="J129" s="204"/>
    </row>
    <row r="130" spans="1:14" s="19" customFormat="1" ht="20.25">
      <c r="A130" s="162"/>
      <c r="B130" s="14" t="s">
        <v>178</v>
      </c>
      <c r="C130" s="93"/>
      <c r="D130" s="196"/>
      <c r="E130" s="93"/>
      <c r="F130" s="93"/>
      <c r="G130" s="93"/>
      <c r="H130" s="93"/>
      <c r="I130" s="93"/>
      <c r="J130" s="196"/>
    </row>
    <row r="131" spans="1:14" s="19" customFormat="1" ht="20.25">
      <c r="A131" s="72">
        <v>8</v>
      </c>
      <c r="B131" s="9" t="s">
        <v>179</v>
      </c>
      <c r="C131" s="173" t="s">
        <v>325</v>
      </c>
      <c r="D131" s="157" t="s">
        <v>290</v>
      </c>
      <c r="E131" s="71">
        <v>6550</v>
      </c>
      <c r="F131" s="72" t="s">
        <v>18</v>
      </c>
      <c r="G131" s="72" t="s">
        <v>18</v>
      </c>
      <c r="H131" s="26" t="s">
        <v>24</v>
      </c>
      <c r="I131" s="165" t="s">
        <v>302</v>
      </c>
      <c r="J131" s="26" t="s">
        <v>50</v>
      </c>
    </row>
    <row r="132" spans="1:14" s="19" customFormat="1" ht="20.25">
      <c r="A132" s="84"/>
      <c r="B132" s="9" t="s">
        <v>365</v>
      </c>
      <c r="C132" s="158" t="s">
        <v>361</v>
      </c>
      <c r="D132" s="157" t="s">
        <v>326</v>
      </c>
      <c r="E132" s="180" t="s">
        <v>61</v>
      </c>
      <c r="F132" s="50"/>
      <c r="G132" s="50"/>
      <c r="H132" s="26" t="s">
        <v>59</v>
      </c>
      <c r="I132" s="9" t="s">
        <v>182</v>
      </c>
      <c r="J132" s="160" t="s">
        <v>60</v>
      </c>
    </row>
    <row r="133" spans="1:14" s="19" customFormat="1" ht="20.25">
      <c r="A133" s="84"/>
      <c r="B133" s="9"/>
      <c r="C133" s="158" t="s">
        <v>362</v>
      </c>
      <c r="D133" s="21" t="s">
        <v>185</v>
      </c>
      <c r="E133" s="180" t="s">
        <v>63</v>
      </c>
      <c r="F133" s="67"/>
      <c r="G133" s="50"/>
      <c r="H133" s="67"/>
      <c r="I133" s="158" t="s">
        <v>180</v>
      </c>
      <c r="J133" s="9"/>
    </row>
    <row r="134" spans="1:14" s="19" customFormat="1" ht="20.25">
      <c r="A134" s="84"/>
      <c r="B134" s="21"/>
      <c r="C134" s="165" t="s">
        <v>280</v>
      </c>
      <c r="D134" s="21" t="s">
        <v>184</v>
      </c>
      <c r="E134" s="180" t="s">
        <v>64</v>
      </c>
      <c r="F134" s="67"/>
      <c r="G134" s="50"/>
      <c r="H134" s="67"/>
      <c r="I134" s="74"/>
      <c r="J134" s="50"/>
    </row>
    <row r="135" spans="1:14" s="19" customFormat="1" ht="20.25">
      <c r="A135" s="90"/>
      <c r="B135" s="49"/>
      <c r="C135" s="169" t="s">
        <v>154</v>
      </c>
      <c r="D135" s="49"/>
      <c r="E135" s="203"/>
      <c r="F135" s="85"/>
      <c r="G135" s="85"/>
      <c r="H135" s="85"/>
      <c r="I135" s="85"/>
      <c r="J135" s="85"/>
    </row>
    <row r="136" spans="1:14" s="19" customFormat="1" ht="20.25">
      <c r="A136" s="91"/>
      <c r="B136" s="164" t="s">
        <v>65</v>
      </c>
      <c r="C136" s="83"/>
      <c r="D136" s="193"/>
      <c r="E136" s="252"/>
      <c r="F136" s="83"/>
      <c r="G136" s="83"/>
      <c r="H136" s="83"/>
      <c r="I136" s="83"/>
      <c r="J136" s="83"/>
    </row>
    <row r="137" spans="1:14" s="19" customFormat="1" ht="20.25">
      <c r="A137" s="84">
        <v>9</v>
      </c>
      <c r="B137" s="169" t="s">
        <v>100</v>
      </c>
      <c r="C137" s="165" t="s">
        <v>327</v>
      </c>
      <c r="D137" s="157" t="s">
        <v>289</v>
      </c>
      <c r="E137" s="166" t="s">
        <v>111</v>
      </c>
      <c r="F137" s="167" t="s">
        <v>18</v>
      </c>
      <c r="G137" s="167" t="s">
        <v>18</v>
      </c>
      <c r="H137" s="166" t="s">
        <v>24</v>
      </c>
      <c r="I137" s="165" t="s">
        <v>302</v>
      </c>
      <c r="J137" s="159" t="s">
        <v>109</v>
      </c>
    </row>
    <row r="138" spans="1:14" s="19" customFormat="1" ht="20.25">
      <c r="A138" s="84"/>
      <c r="B138" s="169" t="s">
        <v>101</v>
      </c>
      <c r="C138" s="158" t="s">
        <v>115</v>
      </c>
      <c r="D138" s="158" t="s">
        <v>110</v>
      </c>
      <c r="E138" s="166" t="s">
        <v>44</v>
      </c>
      <c r="F138" s="166"/>
      <c r="G138" s="166"/>
      <c r="H138" s="166" t="s">
        <v>112</v>
      </c>
      <c r="I138" s="158" t="s">
        <v>113</v>
      </c>
      <c r="J138" s="160"/>
    </row>
    <row r="139" spans="1:14" s="19" customFormat="1" ht="20.25">
      <c r="A139" s="84"/>
      <c r="B139" s="169" t="s">
        <v>147</v>
      </c>
      <c r="C139" s="251" t="s">
        <v>328</v>
      </c>
      <c r="D139" s="158" t="s">
        <v>62</v>
      </c>
      <c r="E139" s="180" t="s">
        <v>61</v>
      </c>
      <c r="F139" s="166"/>
      <c r="G139" s="166"/>
      <c r="H139" s="166" t="s">
        <v>62</v>
      </c>
      <c r="I139" s="158" t="s">
        <v>114</v>
      </c>
      <c r="J139" s="172"/>
    </row>
    <row r="140" spans="1:14" s="19" customFormat="1" ht="20.25">
      <c r="A140" s="84"/>
      <c r="B140" s="169" t="s">
        <v>149</v>
      </c>
      <c r="C140" s="162"/>
      <c r="D140" s="173" t="s">
        <v>62</v>
      </c>
      <c r="E140" s="180" t="s">
        <v>63</v>
      </c>
      <c r="F140" s="167"/>
      <c r="G140" s="167"/>
      <c r="H140" s="167" t="s">
        <v>62</v>
      </c>
      <c r="I140" s="174" t="s">
        <v>62</v>
      </c>
      <c r="J140" s="166" t="s">
        <v>62</v>
      </c>
    </row>
    <row r="141" spans="1:14" s="19" customFormat="1" ht="20.25">
      <c r="A141" s="90"/>
      <c r="B141" s="176" t="s">
        <v>170</v>
      </c>
      <c r="C141" s="191"/>
      <c r="D141" s="199" t="s">
        <v>62</v>
      </c>
      <c r="E141" s="203" t="s">
        <v>64</v>
      </c>
      <c r="F141" s="204"/>
      <c r="G141" s="204"/>
      <c r="H141" s="204" t="s">
        <v>62</v>
      </c>
      <c r="I141" s="199" t="s">
        <v>62</v>
      </c>
      <c r="J141" s="204"/>
    </row>
    <row r="142" spans="1:14" ht="26.25">
      <c r="A142" s="58"/>
      <c r="B142" s="58"/>
      <c r="C142" s="58"/>
      <c r="D142" s="58"/>
      <c r="E142" s="58"/>
      <c r="F142" s="58"/>
      <c r="G142" s="58"/>
      <c r="H142" s="58"/>
      <c r="I142" s="58"/>
      <c r="J142" s="59"/>
      <c r="K142" s="10"/>
      <c r="L142" s="10"/>
      <c r="M142" s="10"/>
      <c r="N142" s="59"/>
    </row>
  </sheetData>
  <mergeCells count="26">
    <mergeCell ref="A89:J89"/>
    <mergeCell ref="A92:A93"/>
    <mergeCell ref="B92:B93"/>
    <mergeCell ref="C92:C93"/>
    <mergeCell ref="E92:G92"/>
    <mergeCell ref="A33:J33"/>
    <mergeCell ref="A36:A37"/>
    <mergeCell ref="B36:B37"/>
    <mergeCell ref="C36:C37"/>
    <mergeCell ref="E36:G36"/>
    <mergeCell ref="A61:J61"/>
    <mergeCell ref="A64:A65"/>
    <mergeCell ref="B64:B65"/>
    <mergeCell ref="C64:C65"/>
    <mergeCell ref="E64:G64"/>
    <mergeCell ref="A7:A8"/>
    <mergeCell ref="B7:B8"/>
    <mergeCell ref="C7:C8"/>
    <mergeCell ref="E7:G7"/>
    <mergeCell ref="A4:J4"/>
    <mergeCell ref="C29:D29"/>
    <mergeCell ref="A117:J117"/>
    <mergeCell ref="A120:A121"/>
    <mergeCell ref="B120:B121"/>
    <mergeCell ref="C120:C121"/>
    <mergeCell ref="E120:G120"/>
  </mergeCells>
  <pageMargins left="0.11811023622047245" right="7.874015748031496E-2" top="0.39370078740157483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7"/>
  <sheetViews>
    <sheetView zoomScaleNormal="100" workbookViewId="0">
      <selection activeCell="H94" sqref="H94:H100"/>
    </sheetView>
  </sheetViews>
  <sheetFormatPr defaultRowHeight="23.25"/>
  <cols>
    <col min="1" max="1" width="3.7109375" style="1" customWidth="1"/>
    <col min="2" max="2" width="14.5703125" style="1" customWidth="1"/>
    <col min="3" max="3" width="12.7109375" style="1" customWidth="1"/>
    <col min="4" max="4" width="9.28515625" style="1" customWidth="1"/>
    <col min="5" max="5" width="11" style="1" customWidth="1"/>
    <col min="6" max="6" width="15.85546875" style="1" customWidth="1"/>
    <col min="7" max="7" width="13.5703125" style="1" customWidth="1"/>
    <col min="8" max="8" width="15.85546875" style="1" customWidth="1"/>
    <col min="9" max="9" width="11.5703125" style="1" customWidth="1"/>
    <col min="10" max="11" width="6.5703125" style="1" customWidth="1"/>
    <col min="12" max="12" width="7.85546875" style="1" customWidth="1"/>
    <col min="13" max="13" width="10.5703125" style="1" customWidth="1"/>
    <col min="14" max="14" width="7.5703125" style="1" customWidth="1"/>
    <col min="15" max="16384" width="9.140625" style="1"/>
  </cols>
  <sheetData>
    <row r="1" spans="1:14" ht="26.25" customHeight="1">
      <c r="N1" s="256" t="s">
        <v>57</v>
      </c>
    </row>
    <row r="2" spans="1:14" s="19" customFormat="1" ht="20.25">
      <c r="A2" s="127" t="s">
        <v>48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4" s="283" customFormat="1" ht="20.25">
      <c r="A3" s="283" t="s">
        <v>40</v>
      </c>
    </row>
    <row r="4" spans="1:14" s="19" customFormat="1" ht="20.25">
      <c r="A4" s="283" t="s">
        <v>35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4" s="283" customFormat="1" ht="20.25">
      <c r="A5" s="283" t="s">
        <v>36</v>
      </c>
    </row>
    <row r="6" spans="1:14" s="283" customFormat="1" ht="20.25">
      <c r="A6" s="283" t="s">
        <v>37</v>
      </c>
    </row>
    <row r="7" spans="1:14" s="3" customFormat="1" ht="20.25">
      <c r="A7" s="284" t="s">
        <v>86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</row>
    <row r="8" spans="1:14" s="3" customFormat="1" ht="20.25">
      <c r="A8" s="108" t="s">
        <v>39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s="3" customFormat="1" ht="20.25">
      <c r="A9" s="109" t="s">
        <v>38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1"/>
      <c r="M9" s="111"/>
      <c r="N9" s="111"/>
    </row>
    <row r="10" spans="1:14">
      <c r="A10" s="4" t="s">
        <v>0</v>
      </c>
      <c r="B10" s="4" t="s">
        <v>1</v>
      </c>
      <c r="C10" s="4" t="s">
        <v>2</v>
      </c>
      <c r="D10" s="222" t="s">
        <v>3</v>
      </c>
      <c r="E10" s="4" t="s">
        <v>8</v>
      </c>
      <c r="F10" s="4" t="s">
        <v>9</v>
      </c>
      <c r="G10" s="4" t="s">
        <v>2</v>
      </c>
      <c r="H10" s="22" t="s">
        <v>3</v>
      </c>
      <c r="I10" s="280" t="s">
        <v>21</v>
      </c>
      <c r="J10" s="281"/>
      <c r="K10" s="282"/>
      <c r="L10" s="6" t="s">
        <v>11</v>
      </c>
      <c r="M10" s="5" t="s">
        <v>15</v>
      </c>
      <c r="N10" s="214" t="s">
        <v>5</v>
      </c>
    </row>
    <row r="11" spans="1:14">
      <c r="A11" s="16"/>
      <c r="B11" s="16"/>
      <c r="C11" s="16"/>
      <c r="D11" s="223" t="s">
        <v>66</v>
      </c>
      <c r="E11" s="17"/>
      <c r="F11" s="16" t="s">
        <v>10</v>
      </c>
      <c r="G11" s="16"/>
      <c r="H11" s="94" t="s">
        <v>66</v>
      </c>
      <c r="I11" s="17" t="s">
        <v>12</v>
      </c>
      <c r="J11" s="15" t="s">
        <v>19</v>
      </c>
      <c r="K11" s="15" t="s">
        <v>20</v>
      </c>
      <c r="L11" s="17" t="s">
        <v>16</v>
      </c>
      <c r="M11" s="17" t="s">
        <v>17</v>
      </c>
      <c r="N11" s="215" t="s">
        <v>224</v>
      </c>
    </row>
    <row r="12" spans="1:14">
      <c r="A12" s="7"/>
      <c r="B12" s="7"/>
      <c r="C12" s="7"/>
      <c r="D12" s="224" t="s">
        <v>67</v>
      </c>
      <c r="E12" s="8"/>
      <c r="F12" s="7"/>
      <c r="G12" s="7"/>
      <c r="H12" s="64" t="s">
        <v>67</v>
      </c>
      <c r="I12" s="8" t="s">
        <v>22</v>
      </c>
      <c r="J12" s="55" t="s">
        <v>22</v>
      </c>
      <c r="K12" s="55" t="s">
        <v>22</v>
      </c>
      <c r="L12" s="8"/>
      <c r="M12" s="8"/>
      <c r="N12" s="56" t="s">
        <v>225</v>
      </c>
    </row>
    <row r="13" spans="1:14" s="3" customFormat="1" ht="20.25">
      <c r="A13" s="104" t="s">
        <v>14</v>
      </c>
      <c r="B13" s="209" t="s">
        <v>69</v>
      </c>
      <c r="C13" s="194" t="s">
        <v>80</v>
      </c>
      <c r="D13" s="210" t="s">
        <v>187</v>
      </c>
      <c r="E13" s="211">
        <v>200000</v>
      </c>
      <c r="F13" s="146" t="s">
        <v>69</v>
      </c>
      <c r="G13" s="101" t="s">
        <v>80</v>
      </c>
      <c r="H13" s="101" t="s">
        <v>248</v>
      </c>
      <c r="I13" s="82">
        <v>197000</v>
      </c>
      <c r="J13" s="86" t="s">
        <v>18</v>
      </c>
      <c r="K13" s="86" t="s">
        <v>18</v>
      </c>
      <c r="L13" s="141" t="s">
        <v>205</v>
      </c>
      <c r="M13" s="140" t="s">
        <v>226</v>
      </c>
      <c r="N13" s="104" t="s">
        <v>68</v>
      </c>
    </row>
    <row r="14" spans="1:14" s="3" customFormat="1" ht="20.25">
      <c r="A14" s="57"/>
      <c r="B14" s="9" t="s">
        <v>78</v>
      </c>
      <c r="C14" s="195" t="s">
        <v>222</v>
      </c>
      <c r="D14" s="195" t="s">
        <v>188</v>
      </c>
      <c r="E14" s="178" t="s">
        <v>44</v>
      </c>
      <c r="F14" s="50" t="s">
        <v>78</v>
      </c>
      <c r="G14" s="57" t="s">
        <v>222</v>
      </c>
      <c r="H14" s="57" t="s">
        <v>249</v>
      </c>
      <c r="I14" s="178" t="s">
        <v>44</v>
      </c>
      <c r="J14" s="57"/>
      <c r="K14" s="57"/>
      <c r="L14" s="99" t="s">
        <v>79</v>
      </c>
      <c r="M14" s="57" t="s">
        <v>189</v>
      </c>
      <c r="N14" s="57"/>
    </row>
    <row r="15" spans="1:14" s="3" customFormat="1" ht="20.25">
      <c r="A15" s="57"/>
      <c r="B15" s="9" t="s">
        <v>217</v>
      </c>
      <c r="C15" s="195" t="s">
        <v>223</v>
      </c>
      <c r="D15" s="195" t="s">
        <v>190</v>
      </c>
      <c r="E15" s="9" t="s">
        <v>45</v>
      </c>
      <c r="F15" s="50" t="s">
        <v>217</v>
      </c>
      <c r="G15" s="57" t="s">
        <v>223</v>
      </c>
      <c r="H15" s="142" t="s">
        <v>250</v>
      </c>
      <c r="I15" s="50" t="s">
        <v>45</v>
      </c>
      <c r="J15" s="57"/>
      <c r="K15" s="57"/>
      <c r="L15" s="57" t="s">
        <v>216</v>
      </c>
      <c r="M15" s="57" t="s">
        <v>192</v>
      </c>
      <c r="N15" s="57"/>
    </row>
    <row r="16" spans="1:14" s="3" customFormat="1" ht="20.25">
      <c r="A16" s="57"/>
      <c r="B16" s="9" t="s">
        <v>218</v>
      </c>
      <c r="C16" s="195" t="s">
        <v>81</v>
      </c>
      <c r="D16" s="195" t="s">
        <v>73</v>
      </c>
      <c r="E16" s="9" t="s">
        <v>46</v>
      </c>
      <c r="F16" s="50" t="s">
        <v>218</v>
      </c>
      <c r="G16" s="57" t="s">
        <v>81</v>
      </c>
      <c r="H16" s="57" t="s">
        <v>263</v>
      </c>
      <c r="I16" s="50" t="s">
        <v>46</v>
      </c>
      <c r="J16" s="57"/>
      <c r="K16" s="57"/>
      <c r="L16" s="57" t="s">
        <v>24</v>
      </c>
      <c r="M16" s="57" t="s">
        <v>193</v>
      </c>
      <c r="N16" s="57"/>
    </row>
    <row r="17" spans="1:14" s="3" customFormat="1" ht="20.25">
      <c r="A17" s="57"/>
      <c r="B17" s="9" t="s">
        <v>219</v>
      </c>
      <c r="C17" s="195" t="s">
        <v>82</v>
      </c>
      <c r="D17" s="195" t="s">
        <v>191</v>
      </c>
      <c r="E17" s="9" t="s">
        <v>47</v>
      </c>
      <c r="F17" s="50" t="s">
        <v>219</v>
      </c>
      <c r="G17" s="57" t="s">
        <v>82</v>
      </c>
      <c r="H17" s="57" t="s">
        <v>227</v>
      </c>
      <c r="I17" s="50" t="s">
        <v>47</v>
      </c>
      <c r="J17" s="57"/>
      <c r="K17" s="57"/>
      <c r="L17" s="57" t="s">
        <v>215</v>
      </c>
      <c r="M17" s="57" t="s">
        <v>194</v>
      </c>
      <c r="N17" s="57"/>
    </row>
    <row r="18" spans="1:14" s="3" customFormat="1" ht="20.25">
      <c r="A18" s="57"/>
      <c r="B18" s="212" t="s">
        <v>220</v>
      </c>
      <c r="C18" s="195" t="s">
        <v>83</v>
      </c>
      <c r="D18" s="195" t="s">
        <v>196</v>
      </c>
      <c r="E18" s="195"/>
      <c r="F18" s="139" t="s">
        <v>220</v>
      </c>
      <c r="G18" s="57" t="s">
        <v>83</v>
      </c>
      <c r="H18" s="142" t="s">
        <v>264</v>
      </c>
      <c r="I18" s="57"/>
      <c r="J18" s="57"/>
      <c r="K18" s="57"/>
      <c r="L18" s="57"/>
      <c r="M18" s="57" t="s">
        <v>197</v>
      </c>
      <c r="N18" s="57"/>
    </row>
    <row r="19" spans="1:14" s="3" customFormat="1" ht="20.25">
      <c r="A19" s="57"/>
      <c r="B19" s="212" t="s">
        <v>221</v>
      </c>
      <c r="C19" s="195" t="s">
        <v>195</v>
      </c>
      <c r="D19" s="195" t="s">
        <v>199</v>
      </c>
      <c r="E19" s="195"/>
      <c r="F19" s="139" t="s">
        <v>221</v>
      </c>
      <c r="G19" s="57" t="s">
        <v>195</v>
      </c>
      <c r="H19" s="57" t="s">
        <v>265</v>
      </c>
      <c r="I19" s="57"/>
      <c r="J19" s="57"/>
      <c r="K19" s="57"/>
      <c r="L19" s="57"/>
      <c r="M19" s="57" t="s">
        <v>200</v>
      </c>
      <c r="N19" s="57"/>
    </row>
    <row r="20" spans="1:14" s="3" customFormat="1" ht="20.25">
      <c r="A20" s="57"/>
      <c r="B20" s="195"/>
      <c r="C20" s="195" t="s">
        <v>198</v>
      </c>
      <c r="D20" s="208" t="s">
        <v>202</v>
      </c>
      <c r="E20" s="195"/>
      <c r="F20" s="57"/>
      <c r="G20" s="57" t="s">
        <v>198</v>
      </c>
      <c r="H20" s="57" t="s">
        <v>266</v>
      </c>
      <c r="I20" s="57"/>
      <c r="J20" s="57"/>
      <c r="K20" s="57"/>
      <c r="M20" s="57" t="s">
        <v>203</v>
      </c>
      <c r="N20" s="57"/>
    </row>
    <row r="21" spans="1:14" s="3" customFormat="1" ht="20.25">
      <c r="A21" s="57"/>
      <c r="B21" s="195"/>
      <c r="C21" s="195" t="s">
        <v>201</v>
      </c>
      <c r="D21" s="208" t="s">
        <v>204</v>
      </c>
      <c r="E21" s="195"/>
      <c r="F21" s="57"/>
      <c r="G21" s="57" t="s">
        <v>201</v>
      </c>
      <c r="H21" s="142" t="s">
        <v>267</v>
      </c>
      <c r="I21" s="57"/>
      <c r="J21" s="57"/>
      <c r="K21" s="57"/>
      <c r="L21" s="142"/>
      <c r="M21" s="57" t="s">
        <v>191</v>
      </c>
      <c r="N21" s="57"/>
    </row>
    <row r="22" spans="1:14" s="3" customFormat="1" ht="20.25">
      <c r="A22" s="57"/>
      <c r="B22" s="195"/>
      <c r="C22" s="195"/>
      <c r="D22" s="195" t="s">
        <v>206</v>
      </c>
      <c r="E22" s="195"/>
      <c r="F22" s="57"/>
      <c r="G22" s="207"/>
      <c r="H22" s="57" t="s">
        <v>254</v>
      </c>
      <c r="I22" s="57"/>
      <c r="J22" s="57"/>
      <c r="K22" s="57"/>
      <c r="L22" s="57"/>
      <c r="M22" s="57" t="s">
        <v>207</v>
      </c>
      <c r="N22" s="57"/>
    </row>
    <row r="23" spans="1:14" s="3" customFormat="1" ht="20.25">
      <c r="A23" s="57"/>
      <c r="B23" s="195"/>
      <c r="C23" s="195"/>
      <c r="D23" s="213" t="s">
        <v>208</v>
      </c>
      <c r="E23" s="195"/>
      <c r="F23" s="57"/>
      <c r="G23" s="207"/>
      <c r="H23" s="57" t="s">
        <v>255</v>
      </c>
      <c r="I23" s="57"/>
      <c r="J23" s="57"/>
      <c r="K23" s="57"/>
      <c r="L23" s="57"/>
      <c r="M23" s="57" t="s">
        <v>209</v>
      </c>
      <c r="N23" s="57"/>
    </row>
    <row r="24" spans="1:14" s="3" customFormat="1" ht="20.25">
      <c r="A24" s="57"/>
      <c r="B24" s="57"/>
      <c r="C24" s="57"/>
      <c r="D24" s="57"/>
      <c r="E24" s="57"/>
      <c r="F24" s="57"/>
      <c r="G24" s="207"/>
      <c r="H24" s="57" t="s">
        <v>229</v>
      </c>
      <c r="I24" s="57"/>
      <c r="J24" s="57"/>
      <c r="K24" s="57"/>
      <c r="L24" s="57"/>
      <c r="M24" s="57"/>
      <c r="N24" s="57"/>
    </row>
    <row r="25" spans="1:14" s="3" customFormat="1" ht="20.25">
      <c r="A25" s="57"/>
      <c r="B25" s="57"/>
      <c r="C25" s="57"/>
      <c r="D25" s="57"/>
      <c r="E25" s="57"/>
      <c r="F25" s="57"/>
      <c r="G25" s="207"/>
      <c r="H25" s="142" t="s">
        <v>210</v>
      </c>
      <c r="I25" s="57"/>
      <c r="J25" s="57"/>
      <c r="K25" s="57"/>
      <c r="L25" s="57"/>
      <c r="M25" s="57"/>
      <c r="N25" s="57"/>
    </row>
    <row r="26" spans="1:14" s="3" customFormat="1" ht="20.25">
      <c r="A26" s="57"/>
      <c r="B26" s="57"/>
      <c r="C26" s="57"/>
      <c r="D26" s="57"/>
      <c r="E26" s="57"/>
      <c r="F26" s="57"/>
      <c r="G26" s="207"/>
      <c r="H26" s="142" t="s">
        <v>211</v>
      </c>
      <c r="I26" s="57"/>
      <c r="J26" s="57"/>
      <c r="K26" s="57"/>
      <c r="L26" s="57"/>
      <c r="M26" s="57"/>
      <c r="N26" s="57"/>
    </row>
    <row r="27" spans="1:14" s="3" customFormat="1" ht="20.25">
      <c r="A27" s="57"/>
      <c r="B27" s="57"/>
      <c r="C27" s="57"/>
      <c r="D27" s="57"/>
      <c r="E27" s="57"/>
      <c r="F27" s="57"/>
      <c r="G27" s="207"/>
      <c r="H27" s="57" t="s">
        <v>212</v>
      </c>
      <c r="I27" s="57"/>
      <c r="J27" s="57"/>
      <c r="K27" s="57"/>
      <c r="L27" s="57"/>
      <c r="M27" s="57"/>
      <c r="N27" s="57"/>
    </row>
    <row r="28" spans="1:14" s="3" customFormat="1" ht="20.25">
      <c r="A28" s="100"/>
      <c r="B28" s="100"/>
      <c r="C28" s="100"/>
      <c r="D28" s="100"/>
      <c r="E28" s="100"/>
      <c r="F28" s="100"/>
      <c r="G28" s="100"/>
      <c r="H28" s="230" t="s">
        <v>258</v>
      </c>
      <c r="I28" s="100"/>
      <c r="J28" s="100"/>
      <c r="K28" s="100"/>
      <c r="L28" s="100"/>
      <c r="M28" s="100"/>
      <c r="N28" s="100"/>
    </row>
    <row r="29" spans="1:14" ht="26.25" customHeight="1">
      <c r="N29" s="256" t="s">
        <v>58</v>
      </c>
    </row>
    <row r="30" spans="1:14" s="19" customFormat="1" ht="20.25">
      <c r="A30" s="127" t="s">
        <v>48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4" s="283" customFormat="1" ht="20.25">
      <c r="A31" s="283" t="s">
        <v>40</v>
      </c>
    </row>
    <row r="32" spans="1:14" s="19" customFormat="1" ht="20.25">
      <c r="A32" s="283" t="s">
        <v>35</v>
      </c>
      <c r="B32" s="283"/>
      <c r="C32" s="283"/>
      <c r="D32" s="283"/>
      <c r="E32" s="283"/>
      <c r="F32" s="283"/>
      <c r="G32" s="283"/>
      <c r="H32" s="283"/>
      <c r="I32" s="283"/>
      <c r="J32" s="283"/>
    </row>
    <row r="33" spans="1:14" s="283" customFormat="1" ht="20.25">
      <c r="A33" s="283" t="s">
        <v>36</v>
      </c>
    </row>
    <row r="34" spans="1:14" s="283" customFormat="1" ht="20.25">
      <c r="A34" s="283" t="s">
        <v>37</v>
      </c>
    </row>
    <row r="35" spans="1:14" s="3" customFormat="1" ht="20.25">
      <c r="A35" s="284" t="s">
        <v>86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</row>
    <row r="36" spans="1:14" s="3" customFormat="1" ht="20.25">
      <c r="A36" s="108" t="s">
        <v>39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</row>
    <row r="37" spans="1:14" s="3" customFormat="1" ht="20.25">
      <c r="A37" s="109" t="s">
        <v>38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1"/>
      <c r="L37" s="111"/>
      <c r="M37" s="111"/>
      <c r="N37" s="111"/>
    </row>
    <row r="38" spans="1:14">
      <c r="A38" s="4" t="s">
        <v>0</v>
      </c>
      <c r="B38" s="4" t="s">
        <v>1</v>
      </c>
      <c r="C38" s="4" t="s">
        <v>2</v>
      </c>
      <c r="D38" s="222" t="s">
        <v>3</v>
      </c>
      <c r="E38" s="4" t="s">
        <v>8</v>
      </c>
      <c r="F38" s="4" t="s">
        <v>9</v>
      </c>
      <c r="G38" s="4" t="s">
        <v>2</v>
      </c>
      <c r="H38" s="22" t="s">
        <v>3</v>
      </c>
      <c r="I38" s="280" t="s">
        <v>21</v>
      </c>
      <c r="J38" s="281"/>
      <c r="K38" s="282"/>
      <c r="L38" s="6" t="s">
        <v>11</v>
      </c>
      <c r="M38" s="5" t="s">
        <v>15</v>
      </c>
      <c r="N38" s="214" t="s">
        <v>5</v>
      </c>
    </row>
    <row r="39" spans="1:14">
      <c r="A39" s="16"/>
      <c r="B39" s="16"/>
      <c r="C39" s="16"/>
      <c r="D39" s="223" t="s">
        <v>66</v>
      </c>
      <c r="E39" s="17"/>
      <c r="F39" s="16" t="s">
        <v>10</v>
      </c>
      <c r="G39" s="16"/>
      <c r="H39" s="94" t="s">
        <v>66</v>
      </c>
      <c r="I39" s="17" t="s">
        <v>12</v>
      </c>
      <c r="J39" s="15" t="s">
        <v>19</v>
      </c>
      <c r="K39" s="15" t="s">
        <v>20</v>
      </c>
      <c r="L39" s="17" t="s">
        <v>16</v>
      </c>
      <c r="M39" s="17" t="s">
        <v>17</v>
      </c>
      <c r="N39" s="215" t="s">
        <v>224</v>
      </c>
    </row>
    <row r="40" spans="1:14">
      <c r="A40" s="16"/>
      <c r="B40" s="16"/>
      <c r="C40" s="16"/>
      <c r="D40" s="223" t="s">
        <v>67</v>
      </c>
      <c r="E40" s="17"/>
      <c r="F40" s="16"/>
      <c r="G40" s="16"/>
      <c r="H40" s="94" t="s">
        <v>67</v>
      </c>
      <c r="I40" s="17" t="s">
        <v>22</v>
      </c>
      <c r="J40" s="15" t="s">
        <v>22</v>
      </c>
      <c r="K40" s="15" t="s">
        <v>22</v>
      </c>
      <c r="L40" s="17"/>
      <c r="M40" s="17"/>
      <c r="N40" s="56" t="s">
        <v>225</v>
      </c>
    </row>
    <row r="41" spans="1:14" s="3" customFormat="1" ht="20.25">
      <c r="A41" s="101"/>
      <c r="B41" s="101"/>
      <c r="C41" s="101"/>
      <c r="D41" s="101"/>
      <c r="E41" s="101"/>
      <c r="F41" s="101"/>
      <c r="G41" s="101"/>
      <c r="H41" s="101" t="s">
        <v>74</v>
      </c>
      <c r="I41" s="101"/>
      <c r="J41" s="101"/>
      <c r="K41" s="101"/>
      <c r="L41" s="101"/>
      <c r="M41" s="101"/>
      <c r="N41" s="101"/>
    </row>
    <row r="42" spans="1:14" s="3" customFormat="1" ht="20.25">
      <c r="A42" s="57"/>
      <c r="B42" s="57"/>
      <c r="C42" s="57"/>
      <c r="D42" s="57"/>
      <c r="E42" s="57"/>
      <c r="F42" s="57"/>
      <c r="G42" s="57"/>
      <c r="H42" s="142" t="s">
        <v>268</v>
      </c>
      <c r="I42" s="57"/>
      <c r="J42" s="57"/>
      <c r="K42" s="57"/>
      <c r="L42" s="57"/>
      <c r="M42" s="57"/>
      <c r="N42" s="57"/>
    </row>
    <row r="43" spans="1:14" s="3" customFormat="1" ht="20.25">
      <c r="A43" s="57"/>
      <c r="B43" s="57"/>
      <c r="C43" s="57"/>
      <c r="D43" s="57"/>
      <c r="E43" s="57"/>
      <c r="F43" s="57"/>
      <c r="G43" s="57"/>
      <c r="H43" s="57" t="s">
        <v>269</v>
      </c>
      <c r="I43" s="57"/>
      <c r="J43" s="57"/>
      <c r="K43" s="57"/>
      <c r="L43" s="57"/>
      <c r="M43" s="57"/>
      <c r="N43" s="57"/>
    </row>
    <row r="44" spans="1:14" s="3" customFormat="1" ht="20.25">
      <c r="A44" s="57"/>
      <c r="B44" s="57"/>
      <c r="C44" s="57"/>
      <c r="D44" s="57"/>
      <c r="E44" s="57"/>
      <c r="F44" s="57"/>
      <c r="G44" s="57"/>
      <c r="H44" s="142" t="s">
        <v>213</v>
      </c>
      <c r="I44" s="57"/>
      <c r="J44" s="57"/>
      <c r="K44" s="57"/>
      <c r="L44" s="57"/>
      <c r="M44" s="57"/>
      <c r="N44" s="57"/>
    </row>
    <row r="45" spans="1:14" s="3" customFormat="1" ht="20.25">
      <c r="A45" s="57"/>
      <c r="B45" s="57"/>
      <c r="C45" s="57"/>
      <c r="D45" s="57"/>
      <c r="E45" s="57"/>
      <c r="F45" s="57"/>
      <c r="G45" s="57"/>
      <c r="H45" s="142" t="s">
        <v>260</v>
      </c>
      <c r="I45" s="57"/>
      <c r="J45" s="57"/>
      <c r="K45" s="57"/>
      <c r="L45" s="57"/>
      <c r="M45" s="57"/>
      <c r="N45" s="57"/>
    </row>
    <row r="46" spans="1:14" s="3" customFormat="1" ht="20.25">
      <c r="A46" s="57"/>
      <c r="B46" s="57"/>
      <c r="C46" s="57"/>
      <c r="D46" s="57"/>
      <c r="E46" s="57"/>
      <c r="F46" s="57"/>
      <c r="G46" s="57"/>
      <c r="H46" s="57" t="s">
        <v>270</v>
      </c>
      <c r="I46" s="57"/>
      <c r="J46" s="57"/>
      <c r="K46" s="57"/>
      <c r="L46" s="57"/>
      <c r="M46" s="57"/>
      <c r="N46" s="57"/>
    </row>
    <row r="47" spans="1:14" s="3" customFormat="1" ht="20.25">
      <c r="A47" s="57"/>
      <c r="B47" s="57"/>
      <c r="C47" s="57"/>
      <c r="D47" s="57"/>
      <c r="E47" s="57"/>
      <c r="F47" s="57"/>
      <c r="G47" s="57"/>
      <c r="H47" s="57" t="s">
        <v>214</v>
      </c>
      <c r="I47" s="57"/>
      <c r="J47" s="57"/>
      <c r="K47" s="57"/>
      <c r="L47" s="57"/>
      <c r="M47" s="57"/>
      <c r="N47" s="57"/>
    </row>
    <row r="48" spans="1:14" s="3" customFormat="1" ht="20.25">
      <c r="A48" s="57"/>
      <c r="B48" s="57"/>
      <c r="C48" s="57"/>
      <c r="D48" s="57"/>
      <c r="E48" s="57"/>
      <c r="F48" s="57"/>
      <c r="G48" s="57"/>
      <c r="H48" s="132" t="s">
        <v>367</v>
      </c>
      <c r="I48" s="57"/>
      <c r="J48" s="57"/>
      <c r="K48" s="57"/>
      <c r="L48" s="57"/>
      <c r="M48" s="57"/>
      <c r="N48" s="57"/>
    </row>
    <row r="49" spans="1:14" s="3" customFormat="1" ht="20.25">
      <c r="A49" s="57"/>
      <c r="B49" s="57"/>
      <c r="C49" s="57"/>
      <c r="D49" s="57"/>
      <c r="E49" s="57"/>
      <c r="F49" s="57"/>
      <c r="G49" s="57"/>
      <c r="H49" s="229"/>
      <c r="I49" s="57"/>
      <c r="J49" s="57"/>
      <c r="K49" s="57"/>
      <c r="L49" s="57"/>
      <c r="M49" s="57"/>
      <c r="N49" s="57"/>
    </row>
    <row r="50" spans="1:14" s="3" customFormat="1" ht="20.25">
      <c r="A50" s="57"/>
      <c r="B50" s="57"/>
      <c r="C50" s="57"/>
      <c r="D50" s="57"/>
      <c r="E50" s="57"/>
      <c r="F50" s="57"/>
      <c r="G50" s="57"/>
      <c r="H50" s="229"/>
      <c r="I50" s="57"/>
      <c r="J50" s="57"/>
      <c r="K50" s="57"/>
      <c r="L50" s="57"/>
      <c r="M50" s="57"/>
      <c r="N50" s="57"/>
    </row>
    <row r="51" spans="1:14" s="3" customFormat="1" ht="20.25">
      <c r="A51" s="57"/>
      <c r="B51" s="57"/>
      <c r="C51" s="57"/>
      <c r="D51" s="57"/>
      <c r="E51" s="57"/>
      <c r="F51" s="57"/>
      <c r="G51" s="57"/>
      <c r="H51" s="229"/>
      <c r="I51" s="57"/>
      <c r="J51" s="57"/>
      <c r="K51" s="57"/>
      <c r="L51" s="57"/>
      <c r="M51" s="57"/>
      <c r="N51" s="57"/>
    </row>
    <row r="52" spans="1:14" s="3" customFormat="1" ht="20.25">
      <c r="A52" s="57"/>
      <c r="B52" s="57"/>
      <c r="C52" s="57"/>
      <c r="D52" s="57"/>
      <c r="E52" s="57"/>
      <c r="F52" s="57"/>
      <c r="G52" s="57"/>
      <c r="H52" s="229"/>
      <c r="I52" s="57"/>
      <c r="J52" s="57"/>
      <c r="K52" s="57"/>
      <c r="L52" s="57"/>
      <c r="M52" s="57"/>
      <c r="N52" s="57"/>
    </row>
    <row r="53" spans="1:14" s="3" customFormat="1" ht="20.25">
      <c r="A53" s="57"/>
      <c r="B53" s="57"/>
      <c r="C53" s="57"/>
      <c r="D53" s="57"/>
      <c r="E53" s="57"/>
      <c r="F53" s="57"/>
      <c r="G53" s="57"/>
      <c r="H53" s="229"/>
      <c r="I53" s="57"/>
      <c r="J53" s="57"/>
      <c r="K53" s="57"/>
      <c r="L53" s="57"/>
      <c r="M53" s="57"/>
      <c r="N53" s="57"/>
    </row>
    <row r="54" spans="1:14" s="3" customFormat="1" ht="20.25">
      <c r="A54" s="57"/>
      <c r="B54" s="57"/>
      <c r="C54" s="57"/>
      <c r="D54" s="57"/>
      <c r="E54" s="57"/>
      <c r="F54" s="57"/>
      <c r="G54" s="57"/>
      <c r="H54" s="229"/>
      <c r="I54" s="57"/>
      <c r="J54" s="57"/>
      <c r="K54" s="57"/>
      <c r="L54" s="57"/>
      <c r="M54" s="57"/>
      <c r="N54" s="57"/>
    </row>
    <row r="55" spans="1:14" s="3" customFormat="1" ht="20.25">
      <c r="A55" s="100"/>
      <c r="B55" s="100"/>
      <c r="C55" s="100"/>
      <c r="D55" s="100"/>
      <c r="E55" s="100"/>
      <c r="F55" s="100"/>
      <c r="G55" s="100"/>
      <c r="H55" s="217"/>
      <c r="I55" s="100"/>
      <c r="J55" s="100"/>
      <c r="K55" s="100"/>
      <c r="L55" s="100"/>
      <c r="M55" s="100"/>
      <c r="N55" s="100"/>
    </row>
    <row r="56" spans="1:14" ht="26.25" customHeight="1">
      <c r="N56" s="256" t="s">
        <v>49</v>
      </c>
    </row>
    <row r="57" spans="1:14" s="19" customFormat="1" ht="20.25">
      <c r="A57" s="127" t="s">
        <v>48</v>
      </c>
      <c r="B57" s="127"/>
      <c r="C57" s="127"/>
      <c r="D57" s="127"/>
      <c r="E57" s="127"/>
      <c r="F57" s="127"/>
      <c r="G57" s="127"/>
      <c r="H57" s="127"/>
      <c r="I57" s="127"/>
      <c r="J57" s="127"/>
    </row>
    <row r="58" spans="1:14" s="283" customFormat="1" ht="20.25">
      <c r="A58" s="283" t="s">
        <v>40</v>
      </c>
    </row>
    <row r="59" spans="1:14" s="19" customFormat="1" ht="20.25">
      <c r="A59" s="283" t="s">
        <v>35</v>
      </c>
      <c r="B59" s="283"/>
      <c r="C59" s="283"/>
      <c r="D59" s="283"/>
      <c r="E59" s="283"/>
      <c r="F59" s="283"/>
      <c r="G59" s="283"/>
      <c r="H59" s="283"/>
      <c r="I59" s="283"/>
      <c r="J59" s="283"/>
    </row>
    <row r="60" spans="1:14" s="283" customFormat="1" ht="20.25">
      <c r="A60" s="283" t="s">
        <v>36</v>
      </c>
    </row>
    <row r="61" spans="1:14" s="283" customFormat="1" ht="20.25">
      <c r="A61" s="283" t="s">
        <v>37</v>
      </c>
    </row>
    <row r="62" spans="1:14" s="3" customFormat="1" ht="20.25">
      <c r="A62" s="284" t="s">
        <v>86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</row>
    <row r="63" spans="1:14" s="3" customFormat="1" ht="20.25">
      <c r="A63" s="108" t="s">
        <v>39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</row>
    <row r="64" spans="1:14" s="3" customFormat="1" ht="20.25">
      <c r="A64" s="109" t="s">
        <v>38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1"/>
      <c r="L64" s="111"/>
      <c r="M64" s="111"/>
      <c r="N64" s="111"/>
    </row>
    <row r="65" spans="1:14">
      <c r="A65" s="4" t="s">
        <v>0</v>
      </c>
      <c r="B65" s="4" t="s">
        <v>1</v>
      </c>
      <c r="C65" s="4" t="s">
        <v>2</v>
      </c>
      <c r="D65" s="222" t="s">
        <v>3</v>
      </c>
      <c r="E65" s="4" t="s">
        <v>8</v>
      </c>
      <c r="F65" s="4" t="s">
        <v>9</v>
      </c>
      <c r="G65" s="4" t="s">
        <v>2</v>
      </c>
      <c r="H65" s="22" t="s">
        <v>3</v>
      </c>
      <c r="I65" s="280" t="s">
        <v>21</v>
      </c>
      <c r="J65" s="281"/>
      <c r="K65" s="282"/>
      <c r="L65" s="6" t="s">
        <v>11</v>
      </c>
      <c r="M65" s="5" t="s">
        <v>15</v>
      </c>
      <c r="N65" s="214" t="s">
        <v>5</v>
      </c>
    </row>
    <row r="66" spans="1:14">
      <c r="A66" s="16"/>
      <c r="B66" s="16"/>
      <c r="C66" s="16"/>
      <c r="D66" s="223" t="s">
        <v>66</v>
      </c>
      <c r="E66" s="17"/>
      <c r="F66" s="16" t="s">
        <v>10</v>
      </c>
      <c r="G66" s="16"/>
      <c r="H66" s="94" t="s">
        <v>66</v>
      </c>
      <c r="I66" s="17" t="s">
        <v>12</v>
      </c>
      <c r="J66" s="15" t="s">
        <v>19</v>
      </c>
      <c r="K66" s="15" t="s">
        <v>20</v>
      </c>
      <c r="L66" s="17" t="s">
        <v>16</v>
      </c>
      <c r="M66" s="17" t="s">
        <v>17</v>
      </c>
      <c r="N66" s="215" t="s">
        <v>224</v>
      </c>
    </row>
    <row r="67" spans="1:14">
      <c r="A67" s="7"/>
      <c r="B67" s="7"/>
      <c r="C67" s="7"/>
      <c r="D67" s="224" t="s">
        <v>67</v>
      </c>
      <c r="E67" s="8"/>
      <c r="F67" s="7"/>
      <c r="G67" s="7"/>
      <c r="H67" s="64" t="s">
        <v>67</v>
      </c>
      <c r="I67" s="8" t="s">
        <v>22</v>
      </c>
      <c r="J67" s="55" t="s">
        <v>22</v>
      </c>
      <c r="K67" s="55" t="s">
        <v>22</v>
      </c>
      <c r="L67" s="8"/>
      <c r="M67" s="8"/>
      <c r="N67" s="56" t="s">
        <v>225</v>
      </c>
    </row>
    <row r="68" spans="1:14">
      <c r="A68" s="104" t="s">
        <v>51</v>
      </c>
      <c r="B68" s="218" t="s">
        <v>69</v>
      </c>
      <c r="C68" s="194" t="s">
        <v>80</v>
      </c>
      <c r="D68" s="210" t="s">
        <v>187</v>
      </c>
      <c r="E68" s="211">
        <v>400000</v>
      </c>
      <c r="F68" s="144" t="s">
        <v>69</v>
      </c>
      <c r="G68" s="140" t="s">
        <v>246</v>
      </c>
      <c r="H68" s="101" t="s">
        <v>248</v>
      </c>
      <c r="I68" s="82">
        <v>238000</v>
      </c>
      <c r="J68" s="86" t="s">
        <v>18</v>
      </c>
      <c r="K68" s="86" t="s">
        <v>18</v>
      </c>
      <c r="L68" s="141" t="s">
        <v>205</v>
      </c>
      <c r="M68" s="140" t="s">
        <v>226</v>
      </c>
      <c r="N68" s="104" t="s">
        <v>68</v>
      </c>
    </row>
    <row r="69" spans="1:14">
      <c r="A69" s="129"/>
      <c r="B69" s="219" t="s">
        <v>78</v>
      </c>
      <c r="C69" s="195" t="s">
        <v>222</v>
      </c>
      <c r="D69" s="195" t="s">
        <v>188</v>
      </c>
      <c r="E69" s="178" t="s">
        <v>44</v>
      </c>
      <c r="F69" s="87" t="s">
        <v>78</v>
      </c>
      <c r="G69" s="57" t="s">
        <v>222</v>
      </c>
      <c r="H69" s="57" t="s">
        <v>249</v>
      </c>
      <c r="I69" s="178" t="s">
        <v>44</v>
      </c>
      <c r="J69" s="129"/>
      <c r="K69" s="129"/>
      <c r="L69" s="99" t="s">
        <v>79</v>
      </c>
      <c r="M69" s="57" t="s">
        <v>189</v>
      </c>
      <c r="N69" s="57"/>
    </row>
    <row r="70" spans="1:14">
      <c r="A70" s="129"/>
      <c r="B70" s="219" t="s">
        <v>236</v>
      </c>
      <c r="C70" s="195" t="s">
        <v>223</v>
      </c>
      <c r="D70" s="195" t="s">
        <v>190</v>
      </c>
      <c r="E70" s="9" t="s">
        <v>45</v>
      </c>
      <c r="F70" s="87" t="s">
        <v>236</v>
      </c>
      <c r="G70" s="57" t="s">
        <v>223</v>
      </c>
      <c r="H70" s="142" t="s">
        <v>250</v>
      </c>
      <c r="I70" s="9" t="s">
        <v>45</v>
      </c>
      <c r="J70" s="129"/>
      <c r="K70" s="129"/>
      <c r="L70" s="57" t="s">
        <v>216</v>
      </c>
      <c r="M70" s="57" t="s">
        <v>192</v>
      </c>
      <c r="N70" s="57"/>
    </row>
    <row r="71" spans="1:14">
      <c r="A71" s="129"/>
      <c r="B71" s="219" t="s">
        <v>235</v>
      </c>
      <c r="C71" s="195" t="s">
        <v>81</v>
      </c>
      <c r="D71" s="195" t="s">
        <v>73</v>
      </c>
      <c r="E71" s="9" t="s">
        <v>46</v>
      </c>
      <c r="F71" s="87" t="s">
        <v>245</v>
      </c>
      <c r="G71" s="57" t="s">
        <v>81</v>
      </c>
      <c r="H71" s="57" t="s">
        <v>251</v>
      </c>
      <c r="I71" s="9" t="s">
        <v>46</v>
      </c>
      <c r="J71" s="129"/>
      <c r="K71" s="129"/>
      <c r="L71" s="57" t="s">
        <v>24</v>
      </c>
      <c r="M71" s="57" t="s">
        <v>193</v>
      </c>
      <c r="N71" s="57"/>
    </row>
    <row r="72" spans="1:14">
      <c r="A72" s="129"/>
      <c r="B72" s="219" t="s">
        <v>237</v>
      </c>
      <c r="C72" s="195" t="s">
        <v>82</v>
      </c>
      <c r="D72" s="195" t="s">
        <v>191</v>
      </c>
      <c r="E72" s="9" t="s">
        <v>47</v>
      </c>
      <c r="F72" s="87" t="s">
        <v>237</v>
      </c>
      <c r="G72" s="57" t="s">
        <v>82</v>
      </c>
      <c r="H72" s="57" t="s">
        <v>252</v>
      </c>
      <c r="I72" s="9" t="s">
        <v>47</v>
      </c>
      <c r="J72" s="129"/>
      <c r="K72" s="129"/>
      <c r="L72" s="57" t="s">
        <v>244</v>
      </c>
      <c r="M72" s="57" t="s">
        <v>194</v>
      </c>
      <c r="N72" s="57"/>
    </row>
    <row r="73" spans="1:14">
      <c r="A73" s="129"/>
      <c r="B73" s="219" t="s">
        <v>75</v>
      </c>
      <c r="C73" s="195" t="s">
        <v>83</v>
      </c>
      <c r="D73" s="195" t="s">
        <v>196</v>
      </c>
      <c r="E73" s="219"/>
      <c r="F73" s="87" t="s">
        <v>75</v>
      </c>
      <c r="G73" s="57" t="s">
        <v>83</v>
      </c>
      <c r="H73" s="142" t="s">
        <v>253</v>
      </c>
      <c r="I73" s="87"/>
      <c r="J73" s="129"/>
      <c r="K73" s="129"/>
      <c r="L73" s="129"/>
      <c r="M73" s="57" t="s">
        <v>197</v>
      </c>
      <c r="N73" s="57"/>
    </row>
    <row r="74" spans="1:14">
      <c r="A74" s="129"/>
      <c r="B74" s="220" t="s">
        <v>72</v>
      </c>
      <c r="C74" s="195" t="s">
        <v>195</v>
      </c>
      <c r="D74" s="195" t="s">
        <v>238</v>
      </c>
      <c r="E74" s="219"/>
      <c r="F74" s="145" t="s">
        <v>72</v>
      </c>
      <c r="G74" s="142" t="s">
        <v>247</v>
      </c>
      <c r="H74" s="57" t="s">
        <v>254</v>
      </c>
      <c r="I74" s="87"/>
      <c r="J74" s="129"/>
      <c r="K74" s="129"/>
      <c r="L74" s="129"/>
      <c r="M74" s="57" t="s">
        <v>200</v>
      </c>
      <c r="N74" s="57"/>
    </row>
    <row r="75" spans="1:14">
      <c r="A75" s="129"/>
      <c r="B75" s="219"/>
      <c r="C75" s="195" t="s">
        <v>191</v>
      </c>
      <c r="D75" s="195" t="s">
        <v>230</v>
      </c>
      <c r="E75" s="219"/>
      <c r="F75" s="87"/>
      <c r="G75" s="57" t="s">
        <v>191</v>
      </c>
      <c r="H75" s="57" t="s">
        <v>255</v>
      </c>
      <c r="I75" s="87"/>
      <c r="J75" s="129"/>
      <c r="K75" s="129"/>
      <c r="L75" s="129"/>
      <c r="M75" s="57" t="s">
        <v>203</v>
      </c>
      <c r="N75" s="57"/>
    </row>
    <row r="76" spans="1:14">
      <c r="A76" s="129"/>
      <c r="B76" s="129"/>
      <c r="C76" s="195" t="s">
        <v>77</v>
      </c>
      <c r="D76" s="208" t="s">
        <v>231</v>
      </c>
      <c r="E76" s="129"/>
      <c r="F76" s="216"/>
      <c r="G76" s="57" t="s">
        <v>77</v>
      </c>
      <c r="H76" s="57" t="s">
        <v>256</v>
      </c>
      <c r="I76" s="221"/>
      <c r="J76" s="129"/>
      <c r="K76" s="129"/>
      <c r="L76" s="129"/>
      <c r="M76" s="57" t="s">
        <v>191</v>
      </c>
      <c r="N76" s="57"/>
    </row>
    <row r="77" spans="1:14">
      <c r="A77" s="129"/>
      <c r="B77" s="129"/>
      <c r="C77" s="129"/>
      <c r="D77" s="208" t="s">
        <v>232</v>
      </c>
      <c r="E77" s="129"/>
      <c r="F77" s="216"/>
      <c r="G77" s="216"/>
      <c r="H77" s="57" t="s">
        <v>257</v>
      </c>
      <c r="I77" s="221"/>
      <c r="J77" s="129"/>
      <c r="K77" s="129"/>
      <c r="L77" s="129"/>
      <c r="M77" s="57" t="s">
        <v>207</v>
      </c>
      <c r="N77" s="57"/>
    </row>
    <row r="78" spans="1:14">
      <c r="A78" s="129"/>
      <c r="B78" s="129"/>
      <c r="C78" s="129"/>
      <c r="D78" s="195" t="s">
        <v>233</v>
      </c>
      <c r="E78" s="129"/>
      <c r="F78" s="102"/>
      <c r="G78" s="102"/>
      <c r="H78" s="142" t="s">
        <v>239</v>
      </c>
      <c r="I78" s="221"/>
      <c r="J78" s="129"/>
      <c r="K78" s="129"/>
      <c r="L78" s="129"/>
      <c r="M78" s="57" t="s">
        <v>209</v>
      </c>
      <c r="N78" s="57"/>
    </row>
    <row r="79" spans="1:14">
      <c r="A79" s="129"/>
      <c r="B79" s="129"/>
      <c r="C79" s="129"/>
      <c r="D79" s="195" t="s">
        <v>234</v>
      </c>
      <c r="E79" s="129"/>
      <c r="F79" s="102"/>
      <c r="G79" s="102"/>
      <c r="H79" s="142" t="s">
        <v>211</v>
      </c>
      <c r="I79" s="221"/>
      <c r="J79" s="129"/>
      <c r="K79" s="129"/>
      <c r="L79" s="129"/>
      <c r="M79" s="129"/>
      <c r="N79" s="129"/>
    </row>
    <row r="80" spans="1:14">
      <c r="A80" s="129"/>
      <c r="B80" s="129"/>
      <c r="C80" s="129"/>
      <c r="D80" s="129"/>
      <c r="E80" s="129"/>
      <c r="F80" s="225"/>
      <c r="G80" s="102"/>
      <c r="H80" s="57" t="s">
        <v>240</v>
      </c>
      <c r="I80" s="221"/>
      <c r="J80" s="129"/>
      <c r="K80" s="129"/>
      <c r="L80" s="129"/>
      <c r="M80" s="129"/>
      <c r="N80" s="129"/>
    </row>
    <row r="81" spans="1:14">
      <c r="A81" s="130"/>
      <c r="B81" s="130"/>
      <c r="C81" s="130"/>
      <c r="D81" s="130"/>
      <c r="E81" s="130"/>
      <c r="F81" s="226"/>
      <c r="G81" s="227"/>
      <c r="H81" s="230" t="s">
        <v>258</v>
      </c>
      <c r="I81" s="228"/>
      <c r="J81" s="130"/>
      <c r="K81" s="130"/>
      <c r="L81" s="130"/>
      <c r="M81" s="130"/>
      <c r="N81" s="130"/>
    </row>
    <row r="82" spans="1:14" ht="26.25" customHeight="1">
      <c r="N82" s="256" t="s">
        <v>262</v>
      </c>
    </row>
    <row r="83" spans="1:14" s="19" customFormat="1" ht="20.25">
      <c r="A83" s="127" t="s">
        <v>48</v>
      </c>
      <c r="B83" s="127"/>
      <c r="C83" s="127"/>
      <c r="D83" s="127"/>
      <c r="E83" s="127"/>
      <c r="F83" s="127"/>
      <c r="G83" s="127"/>
      <c r="H83" s="127"/>
      <c r="I83" s="127"/>
      <c r="J83" s="127"/>
    </row>
    <row r="84" spans="1:14" s="283" customFormat="1" ht="20.25">
      <c r="A84" s="283" t="s">
        <v>40</v>
      </c>
    </row>
    <row r="85" spans="1:14" s="19" customFormat="1" ht="20.25">
      <c r="A85" s="283" t="s">
        <v>35</v>
      </c>
      <c r="B85" s="283"/>
      <c r="C85" s="283"/>
      <c r="D85" s="283"/>
      <c r="E85" s="283"/>
      <c r="F85" s="283"/>
      <c r="G85" s="283"/>
      <c r="H85" s="283"/>
      <c r="I85" s="283"/>
      <c r="J85" s="283"/>
    </row>
    <row r="86" spans="1:14" s="283" customFormat="1" ht="20.25">
      <c r="A86" s="283" t="s">
        <v>36</v>
      </c>
    </row>
    <row r="87" spans="1:14" s="283" customFormat="1" ht="20.25">
      <c r="A87" s="283" t="s">
        <v>37</v>
      </c>
    </row>
    <row r="88" spans="1:14" s="3" customFormat="1" ht="20.25">
      <c r="A88" s="284" t="s">
        <v>86</v>
      </c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</row>
    <row r="89" spans="1:14" s="3" customFormat="1" ht="20.25">
      <c r="A89" s="108" t="s">
        <v>39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1:14" s="3" customFormat="1" ht="20.25">
      <c r="A90" s="109" t="s">
        <v>38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1"/>
      <c r="L90" s="111"/>
      <c r="M90" s="111"/>
      <c r="N90" s="111"/>
    </row>
    <row r="91" spans="1:14">
      <c r="A91" s="4" t="s">
        <v>0</v>
      </c>
      <c r="B91" s="4" t="s">
        <v>1</v>
      </c>
      <c r="C91" s="4" t="s">
        <v>2</v>
      </c>
      <c r="D91" s="222" t="s">
        <v>3</v>
      </c>
      <c r="E91" s="4" t="s">
        <v>8</v>
      </c>
      <c r="F91" s="4" t="s">
        <v>9</v>
      </c>
      <c r="G91" s="4" t="s">
        <v>2</v>
      </c>
      <c r="H91" s="22" t="s">
        <v>3</v>
      </c>
      <c r="I91" s="280" t="s">
        <v>21</v>
      </c>
      <c r="J91" s="281"/>
      <c r="K91" s="282"/>
      <c r="L91" s="6" t="s">
        <v>11</v>
      </c>
      <c r="M91" s="5" t="s">
        <v>15</v>
      </c>
      <c r="N91" s="214" t="s">
        <v>5</v>
      </c>
    </row>
    <row r="92" spans="1:14">
      <c r="A92" s="16"/>
      <c r="B92" s="16"/>
      <c r="C92" s="16"/>
      <c r="D92" s="223" t="s">
        <v>66</v>
      </c>
      <c r="E92" s="17"/>
      <c r="F92" s="16" t="s">
        <v>10</v>
      </c>
      <c r="G92" s="16"/>
      <c r="H92" s="94" t="s">
        <v>66</v>
      </c>
      <c r="I92" s="17" t="s">
        <v>12</v>
      </c>
      <c r="J92" s="15" t="s">
        <v>19</v>
      </c>
      <c r="K92" s="15" t="s">
        <v>20</v>
      </c>
      <c r="L92" s="17" t="s">
        <v>16</v>
      </c>
      <c r="M92" s="17" t="s">
        <v>17</v>
      </c>
      <c r="N92" s="215" t="s">
        <v>224</v>
      </c>
    </row>
    <row r="93" spans="1:14">
      <c r="A93" s="16"/>
      <c r="B93" s="16"/>
      <c r="C93" s="16"/>
      <c r="D93" s="223" t="s">
        <v>67</v>
      </c>
      <c r="E93" s="17"/>
      <c r="F93" s="16"/>
      <c r="G93" s="16"/>
      <c r="H93" s="94" t="s">
        <v>67</v>
      </c>
      <c r="I93" s="17" t="s">
        <v>22</v>
      </c>
      <c r="J93" s="15" t="s">
        <v>22</v>
      </c>
      <c r="K93" s="15" t="s">
        <v>22</v>
      </c>
      <c r="L93" s="17"/>
      <c r="M93" s="17"/>
      <c r="N93" s="56" t="s">
        <v>225</v>
      </c>
    </row>
    <row r="94" spans="1:14">
      <c r="A94" s="131"/>
      <c r="B94" s="131"/>
      <c r="C94" s="131"/>
      <c r="D94" s="131"/>
      <c r="E94" s="131"/>
      <c r="F94" s="131"/>
      <c r="G94" s="131"/>
      <c r="H94" s="101" t="s">
        <v>74</v>
      </c>
      <c r="I94" s="131"/>
      <c r="J94" s="131"/>
      <c r="K94" s="131"/>
      <c r="L94" s="131"/>
      <c r="M94" s="131"/>
      <c r="N94" s="131"/>
    </row>
    <row r="95" spans="1:14">
      <c r="A95" s="129"/>
      <c r="B95" s="129"/>
      <c r="C95" s="129"/>
      <c r="D95" s="129"/>
      <c r="E95" s="129"/>
      <c r="F95" s="129"/>
      <c r="G95" s="129"/>
      <c r="H95" s="142" t="s">
        <v>228</v>
      </c>
      <c r="I95" s="129"/>
      <c r="J95" s="129"/>
      <c r="K95" s="129"/>
      <c r="L95" s="129"/>
      <c r="M95" s="129"/>
      <c r="N95" s="129"/>
    </row>
    <row r="96" spans="1:14">
      <c r="A96" s="129"/>
      <c r="B96" s="129"/>
      <c r="C96" s="129"/>
      <c r="D96" s="129"/>
      <c r="E96" s="129"/>
      <c r="F96" s="129"/>
      <c r="G96" s="129"/>
      <c r="H96" s="57" t="s">
        <v>259</v>
      </c>
      <c r="I96" s="129"/>
      <c r="J96" s="129"/>
      <c r="K96" s="129"/>
      <c r="L96" s="129"/>
      <c r="M96" s="129"/>
      <c r="N96" s="129"/>
    </row>
    <row r="97" spans="1:14">
      <c r="A97" s="129"/>
      <c r="B97" s="129"/>
      <c r="C97" s="129"/>
      <c r="D97" s="129"/>
      <c r="E97" s="129"/>
      <c r="F97" s="129"/>
      <c r="G97" s="129"/>
      <c r="H97" s="142" t="s">
        <v>213</v>
      </c>
      <c r="I97" s="129"/>
      <c r="J97" s="129"/>
      <c r="K97" s="129"/>
      <c r="L97" s="129"/>
      <c r="M97" s="129"/>
      <c r="N97" s="129"/>
    </row>
    <row r="98" spans="1:14">
      <c r="A98" s="129"/>
      <c r="B98" s="129"/>
      <c r="C98" s="129"/>
      <c r="D98" s="129"/>
      <c r="E98" s="129"/>
      <c r="F98" s="129"/>
      <c r="G98" s="129"/>
      <c r="H98" s="142" t="s">
        <v>241</v>
      </c>
      <c r="I98" s="129"/>
      <c r="J98" s="129"/>
      <c r="K98" s="129"/>
      <c r="L98" s="129"/>
      <c r="M98" s="129"/>
      <c r="N98" s="129"/>
    </row>
    <row r="99" spans="1:14">
      <c r="A99" s="129"/>
      <c r="B99" s="129"/>
      <c r="C99" s="129"/>
      <c r="D99" s="129"/>
      <c r="E99" s="129"/>
      <c r="F99" s="129"/>
      <c r="G99" s="129"/>
      <c r="H99" s="142" t="s">
        <v>260</v>
      </c>
      <c r="I99" s="129"/>
      <c r="J99" s="129"/>
      <c r="K99" s="129"/>
      <c r="L99" s="129"/>
      <c r="M99" s="129"/>
      <c r="N99" s="129"/>
    </row>
    <row r="100" spans="1:14">
      <c r="A100" s="129"/>
      <c r="B100" s="129"/>
      <c r="C100" s="129"/>
      <c r="D100" s="129"/>
      <c r="E100" s="129"/>
      <c r="F100" s="129"/>
      <c r="G100" s="129"/>
      <c r="H100" s="57" t="s">
        <v>261</v>
      </c>
      <c r="I100" s="129"/>
      <c r="J100" s="129"/>
      <c r="K100" s="129"/>
      <c r="L100" s="129"/>
      <c r="M100" s="129"/>
      <c r="N100" s="129"/>
    </row>
    <row r="101" spans="1:14">
      <c r="A101" s="129"/>
      <c r="B101" s="129"/>
      <c r="C101" s="129"/>
      <c r="D101" s="129"/>
      <c r="E101" s="129"/>
      <c r="F101" s="129"/>
      <c r="G101" s="129"/>
      <c r="H101" s="57" t="s">
        <v>242</v>
      </c>
      <c r="I101" s="129"/>
      <c r="J101" s="129"/>
      <c r="K101" s="129"/>
      <c r="L101" s="129"/>
      <c r="M101" s="129"/>
      <c r="N101" s="129"/>
    </row>
    <row r="102" spans="1:14">
      <c r="A102" s="129"/>
      <c r="B102" s="129"/>
      <c r="C102" s="129"/>
      <c r="D102" s="129"/>
      <c r="E102" s="129"/>
      <c r="F102" s="129"/>
      <c r="G102" s="129"/>
      <c r="H102" s="132" t="s">
        <v>243</v>
      </c>
      <c r="I102" s="129"/>
      <c r="J102" s="129"/>
      <c r="K102" s="129"/>
      <c r="L102" s="129"/>
      <c r="M102" s="129"/>
      <c r="N102" s="129"/>
    </row>
    <row r="103" spans="1:14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</row>
    <row r="104" spans="1:14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</row>
    <row r="105" spans="1:14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</row>
    <row r="106" spans="1:14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</row>
    <row r="107" spans="1:14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</row>
  </sheetData>
  <mergeCells count="24">
    <mergeCell ref="A62:N62"/>
    <mergeCell ref="I65:K65"/>
    <mergeCell ref="A3:XFD3"/>
    <mergeCell ref="A4:J4"/>
    <mergeCell ref="A5:XFD5"/>
    <mergeCell ref="A6:XFD6"/>
    <mergeCell ref="A7:N7"/>
    <mergeCell ref="I10:K10"/>
    <mergeCell ref="I91:K91"/>
    <mergeCell ref="A31:XFD31"/>
    <mergeCell ref="A32:J32"/>
    <mergeCell ref="A33:XFD33"/>
    <mergeCell ref="A34:XFD34"/>
    <mergeCell ref="A35:N35"/>
    <mergeCell ref="I38:K38"/>
    <mergeCell ref="A84:XFD84"/>
    <mergeCell ref="A85:J85"/>
    <mergeCell ref="A86:XFD86"/>
    <mergeCell ref="A87:XFD87"/>
    <mergeCell ref="A88:N88"/>
    <mergeCell ref="A58:XFD58"/>
    <mergeCell ref="A59:J59"/>
    <mergeCell ref="A60:XFD60"/>
    <mergeCell ref="A61:XFD61"/>
  </mergeCells>
  <pageMargins left="0.11811023622047245" right="3.937007874015748E-2" top="0.19685039370078741" bottom="0.11811023622047245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หน้าปก</vt:lpstr>
      <vt:lpstr>บัญชีสรุป</vt:lpstr>
      <vt:lpstr>เพิ่มเติมย.1</vt:lpstr>
      <vt:lpstr>เพิ่มเติมย.6</vt:lpstr>
      <vt:lpstr>เปลี่ยนแปลงย.1</vt:lpstr>
      <vt:lpstr>หน้าปก!Print_Area</vt:lpstr>
    </vt:vector>
  </TitlesOfParts>
  <Company>Offices.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2001-12-31T17:33:52Z</cp:lastPrinted>
  <dcterms:created xsi:type="dcterms:W3CDTF">2006-05-22T07:12:54Z</dcterms:created>
  <dcterms:modified xsi:type="dcterms:W3CDTF">2017-10-12T11:28:22Z</dcterms:modified>
</cp:coreProperties>
</file>