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6390" activeTab="2"/>
  </bookViews>
  <sheets>
    <sheet name="ยุทธ1+รอตรวจ" sheetId="1" r:id="rId1"/>
    <sheet name="ผ07" sheetId="2" r:id="rId2"/>
    <sheet name="ปก" sheetId="3" r:id="rId3"/>
  </sheets>
  <definedNames/>
  <calcPr fullCalcOnLoad="1"/>
</workbook>
</file>

<file path=xl/sharedStrings.xml><?xml version="1.0" encoding="utf-8"?>
<sst xmlns="http://schemas.openxmlformats.org/spreadsheetml/2006/main" count="481" uniqueCount="218">
  <si>
    <t>ที่</t>
  </si>
  <si>
    <t>โครงการ</t>
  </si>
  <si>
    <t>วัตถุประสงค์</t>
  </si>
  <si>
    <t>-</t>
  </si>
  <si>
    <t>2</t>
  </si>
  <si>
    <t>3</t>
  </si>
  <si>
    <t>1</t>
  </si>
  <si>
    <t>งบประมาณและที่ผ่านมา</t>
  </si>
  <si>
    <t>เป้าหมาย
(ผลผลิตของโครงการ)</t>
  </si>
  <si>
    <t>ตัวชี้วัด
(KPI)</t>
  </si>
  <si>
    <t>ผลที่คาดว่า
จะได้รับ</t>
  </si>
  <si>
    <t>2561
(บาท)</t>
  </si>
  <si>
    <t>2562
(บาท)</t>
  </si>
  <si>
    <t>2563
(บาท)</t>
  </si>
  <si>
    <t>2564
(บาท)</t>
  </si>
  <si>
    <t>1. ยุทธศาสตร์การพัฒนาด้านโครงสร้างพื้นฐาน</t>
  </si>
  <si>
    <t>ก.</t>
  </si>
  <si>
    <t>ยุทธศาสตร์จังหวัดที่ 5 เสริมสร้างมาตรฐานการดำรงชีวิต และการมีส่วนร่วมของประชาชนตามหลักปรัชญาของเศรษฐกิจพอเพียง</t>
  </si>
  <si>
    <t xml:space="preserve">    </t>
  </si>
  <si>
    <t>ยุทธศาสตร์จังหวัดที่ 6  สร้างความเข้มแข็งและเพิ่มขีดความสามารถของภาคพานิชยกรรม และภาคการบริการสู่การแข่งขันในระดับสากล</t>
  </si>
  <si>
    <t>ข.</t>
  </si>
  <si>
    <t>ยุทธศาสตร์การพัฒนาขององค์กรปกครองส่วนท้องถิ่นในเขตจังหวัดที่ 5  การพัฒนาโครงสร้างพื้นฐานทุกด้านอย่างสมดุลและยั่งยืน</t>
  </si>
  <si>
    <t>หน่วยงาน
รับผิดชอบหลัก</t>
  </si>
  <si>
    <t>ปลอดภัยในชีวิต</t>
  </si>
  <si>
    <t>ปี 2558 = -</t>
  </si>
  <si>
    <t>ปี 2559 = -</t>
  </si>
  <si>
    <t>(ชุมชนหนองแหวน)</t>
  </si>
  <si>
    <t xml:space="preserve"> 1.5 แผนงานเคหะและชุมชน</t>
  </si>
  <si>
    <t>ทำเนียบแผนงาน/โครงการแผนพัฒนาท้องถิ่นสี่ปี (พ.ศ.25๖1 - 2564)  ฉบับเพิ่มเติม/เปลี่ยนแปลง  ครั้งที่ 2</t>
  </si>
  <si>
    <t xml:space="preserve"> - เพื่อความสะดวกปลอดภัย</t>
  </si>
  <si>
    <t xml:space="preserve"> - ประชาชนที่เดิน</t>
  </si>
  <si>
    <t>กองช่าง</t>
  </si>
  <si>
    <t>ในชีวิตและทรัพย์สินของ</t>
  </si>
  <si>
    <t>ทางไปมาได้รับความ</t>
  </si>
  <si>
    <t>ประชาชนในการสัญจร</t>
  </si>
  <si>
    <t xml:space="preserve"> - เพื่อให้มีไฟฟ้าสาธารณะ</t>
  </si>
  <si>
    <t>และทรัพย์สินยิ่งขึ้น</t>
  </si>
  <si>
    <t>เพิ่มความสว่าง</t>
  </si>
  <si>
    <t xml:space="preserve"> - มีไฟฟ้าสาธารณะ</t>
  </si>
  <si>
    <t>เพิ่มความสว่างยิ่งขึ้น</t>
  </si>
  <si>
    <t>(ชุมชนดอนมะกอก)</t>
  </si>
  <si>
    <t>โครงการขยายเขตและ</t>
  </si>
  <si>
    <t>ถนนข้างร้านอ้วน 3 ถึง</t>
  </si>
  <si>
    <t>ถนนหน้าร้านทองวิเชียร</t>
  </si>
  <si>
    <t xml:space="preserve"> -เพื่อปรับปรุงถนนให้ได้</t>
  </si>
  <si>
    <t xml:space="preserve"> -จำนวน </t>
  </si>
  <si>
    <t xml:space="preserve"> -ทำให้ถนนได้</t>
  </si>
  <si>
    <t>มาตรฐาน</t>
  </si>
  <si>
    <t>๑ เส้น</t>
  </si>
  <si>
    <t>มาตรฐานยิ่งขึ้น</t>
  </si>
  <si>
    <t xml:space="preserve"> -เพื่อให้ประชาชนเดินทาง</t>
  </si>
  <si>
    <t xml:space="preserve"> -ประชาชนที่</t>
  </si>
  <si>
    <t>สัญจรไปมามีความปลอดภัย</t>
  </si>
  <si>
    <t>เดินทางสัญจร</t>
  </si>
  <si>
    <t>ในชีวิตและทรัพย์สิน</t>
  </si>
  <si>
    <t>ไปมามีความสะดวก</t>
  </si>
  <si>
    <t>สบาย ปลอดภัย</t>
  </si>
  <si>
    <t>ยิ่งขึ้น</t>
  </si>
  <si>
    <t>สัญจรไปมา</t>
  </si>
  <si>
    <t>เพิ่มขึ้น</t>
  </si>
  <si>
    <t>4</t>
  </si>
  <si>
    <t>โครงการก่อสร้างและ</t>
  </si>
  <si>
    <t xml:space="preserve">คสล.หนา ๐.๑๕ ม. </t>
  </si>
  <si>
    <t>ผิวจราจรไม่น้อยกว่า</t>
  </si>
  <si>
    <t>ยาว ๔๑๒ ม. หรือมีพื้นที่</t>
  </si>
  <si>
    <t xml:space="preserve"> -ร้อยละ ๖๐</t>
  </si>
  <si>
    <t>ของประชาชน</t>
  </si>
  <si>
    <t>ได้รับความสะดวก</t>
  </si>
  <si>
    <t>ในการเดินทาง</t>
  </si>
  <si>
    <t>มีความปลอดภัย</t>
  </si>
  <si>
    <t xml:space="preserve"> -เพื่อให้ประชาชนที่เดินทาง</t>
  </si>
  <si>
    <t>๑,๑๕๔,๐๐๐</t>
  </si>
  <si>
    <t>ขนาดไม่น้อยกว่า ๘๐ วัตต์</t>
  </si>
  <si>
    <t>พร้อมแขนโคมยาวยาว</t>
  </si>
  <si>
    <t>ไม่น้อยกว่า ๒.๒๐ม. พร้อม</t>
  </si>
  <si>
    <t>ขาจับชนิดปรับโยกได้บริเวณ</t>
  </si>
  <si>
    <t>๑.ถนนพลงช้างเผือก</t>
  </si>
  <si>
    <t>ตั้งแต่แยกวงเวียนในถึง</t>
  </si>
  <si>
    <t>จำนวน ๗๕ โคม</t>
  </si>
  <si>
    <t>๒.ถนนพลงช้างเผือกซอย ๓</t>
  </si>
  <si>
    <t>จำนวน ๙ โคม (ตั้งแต่ปาก</t>
  </si>
  <si>
    <t>๒๕๕9 = -</t>
  </si>
  <si>
    <t>๒๕๕8 = -</t>
  </si>
  <si>
    <t xml:space="preserve"> -มีไฟฟ้าสาธารณะ</t>
  </si>
  <si>
    <t>จำนวน ๙๓ โคม</t>
  </si>
  <si>
    <t>สัญจรไปมา ได้รับ</t>
  </si>
  <si>
    <t>- ประชาชนที่เดินทาง</t>
  </si>
  <si>
    <t>โครงการจัดซื้อโคมไฟ</t>
  </si>
  <si>
    <t>สาธารณะพร้อมอุปกรณ์</t>
  </si>
  <si>
    <t>แยกถนนพลงช้างเผือก ซอย ๗</t>
  </si>
  <si>
    <t>๓.ถนนสุนทรภู่ซอย ๕ จำนวน ๙ โคม</t>
  </si>
  <si>
    <t>(ตั้งแต่ปากทางแยกพลงช้างเผือก</t>
  </si>
  <si>
    <t>ทางแยกพลงช้างเผือกจนถึงบ้านคุณวิสุทธิ์ รวดเร็ว)</t>
  </si>
  <si>
    <t xml:space="preserve">ถึงซอยเทียนดี) </t>
  </si>
  <si>
    <t xml:space="preserve">รวมทั้งหมด ๙๓ โคม </t>
  </si>
  <si>
    <t>- จัดซื้อดวงโคมไฟชนิด LED</t>
  </si>
  <si>
    <t>๒๕60 = ๑,๑๕๔,๐๐๐</t>
  </si>
  <si>
    <t>5</t>
  </si>
  <si>
    <t>โครงการขยายเขตไฟฟ้า</t>
  </si>
  <si>
    <t xml:space="preserve"> -เพื่อความสะดวก</t>
  </si>
  <si>
    <t>สาธารณะถนน</t>
  </si>
  <si>
    <t>และทรัพย์สินของ</t>
  </si>
  <si>
    <t>ซอยสตาภิรมย์</t>
  </si>
  <si>
    <t>ประชาชนในการ สัญจร</t>
  </si>
  <si>
    <t>(พร้อมดวงโคม)</t>
  </si>
  <si>
    <t xml:space="preserve"> - เพื่อให้มีไฟฟ้า</t>
  </si>
  <si>
    <t>สาธารณะเพิ่มความสว่าง</t>
  </si>
  <si>
    <t xml:space="preserve">  </t>
  </si>
  <si>
    <t>ปี 2560 = -</t>
  </si>
  <si>
    <t>ปี 2560 = 360,000</t>
  </si>
  <si>
    <t xml:space="preserve"> -ประชาชนที่เดิน</t>
  </si>
  <si>
    <t>ทางสัญจรไปมา</t>
  </si>
  <si>
    <t>ได้รับความปลอดภัย</t>
  </si>
  <si>
    <t>ปี 2560 = 200,000</t>
  </si>
  <si>
    <t xml:space="preserve">(เส้นที่ ๒) </t>
  </si>
  <si>
    <t>ชุมชนสารนารถ</t>
  </si>
  <si>
    <t>(ชุมชนพลงช้างเผือก)</t>
  </si>
  <si>
    <t xml:space="preserve">ติดตั้งโคมไฟฟ้าสาธารณะ </t>
  </si>
  <si>
    <t>ทะลุข้างร้านโชติชัย</t>
  </si>
  <si>
    <t>ฮอนด้า</t>
  </si>
  <si>
    <t xml:space="preserve">ปรับปรุงซอยแยกจาก </t>
  </si>
  <si>
    <t xml:space="preserve">ถนนบ้านบึง - แกลง </t>
  </si>
  <si>
    <t>บริเวณข้างบริษัทโตโยต้า</t>
  </si>
  <si>
    <t xml:space="preserve">ถนนหนองกันเกรา </t>
  </si>
  <si>
    <t>หลังโรงงานญี่ปุ่นไปออก</t>
  </si>
  <si>
    <t>ความปลอดภัยใน</t>
  </si>
  <si>
    <t>ชีวิตและทรัพย์สิน</t>
  </si>
  <si>
    <t>พลงช้างเผือก</t>
  </si>
  <si>
    <t xml:space="preserve">- ก่อสร้างเป็นผิวจราจร </t>
  </si>
  <si>
    <t>(เส้นที่ ๑) และบริเวณ</t>
  </si>
  <si>
    <t>กว้าง 4.๐๐ ม.</t>
  </si>
  <si>
    <t>32๐ ตร.ม. พร้อมวางท่อ</t>
  </si>
  <si>
    <t>ระบายน้ำขนาด Ø 0.60 ม.</t>
  </si>
  <si>
    <t>รางวี คสล.กว้าง 1.00 ม. สองข้าง</t>
  </si>
  <si>
    <t>บ่อพักน้ำ คสล. ทุกระยะ 15 ม. (เส้นที่ 1)</t>
  </si>
  <si>
    <t>ผิวจราจรไม่น้อยกว่า 1,968 ตร.ม.</t>
  </si>
  <si>
    <t>ยาว ๘๐ ม. หรือมีพื้นที่</t>
  </si>
  <si>
    <t>บัญชีสรุปจำนวนโครงการพัฒนา</t>
  </si>
  <si>
    <t>เทศบาลตำบลเมืองแกลง อำเภอแกลง จังหวัดระยอง</t>
  </si>
  <si>
    <t>ยุทธศาสตร์</t>
  </si>
  <si>
    <t>ปี 2561</t>
  </si>
  <si>
    <t>ปี 2562</t>
  </si>
  <si>
    <t>ปี 2563</t>
  </si>
  <si>
    <t>ปี 2564</t>
  </si>
  <si>
    <t>รวม  4  ปี</t>
  </si>
  <si>
    <t>จำนวน</t>
  </si>
  <si>
    <t>งบประมาณ</t>
  </si>
  <si>
    <t>(บาท)</t>
  </si>
  <si>
    <t xml:space="preserve">    1.1 แผนงานบริหารงานทั่วไป</t>
  </si>
  <si>
    <t xml:space="preserve">    1.2 แผนงานรักษาความสงบภายใน</t>
  </si>
  <si>
    <t xml:space="preserve">    1.3 แผนงานการศึกษา</t>
  </si>
  <si>
    <t xml:space="preserve">    1.4 แผนงานสาธารณสุข</t>
  </si>
  <si>
    <t xml:space="preserve">    1.5 แผนงานเคหะและชุมชน</t>
  </si>
  <si>
    <t xml:space="preserve">    1.6 แผนงานสร้างความเข้มแข็งของชุมชน</t>
  </si>
  <si>
    <t xml:space="preserve">    1.7 แผนงานศาสนาวัฒนธรรมและนันทนาการ</t>
  </si>
  <si>
    <t xml:space="preserve">    1.8 แผนงานงบกลาง</t>
  </si>
  <si>
    <t xml:space="preserve">    1.9 แผนงานพาณิชย์ งานกิจการประปา</t>
  </si>
  <si>
    <t xml:space="preserve">    1.10 แผนงานพาณิชย์ งานกิจการสถานธนานุบาล</t>
  </si>
  <si>
    <t>รวม</t>
  </si>
  <si>
    <t>รวมทั้งสิ้น</t>
  </si>
  <si>
    <t>แผนพัฒนาท้องถิ่นสี่ปี (พ.ศ. 2561 - 2564) ฉบับเพิ่มเติม/เปลี่ยนแปลง ครั้งที่ 2</t>
  </si>
  <si>
    <t>ทำเนียบแผนงานและโครงการ</t>
  </si>
  <si>
    <t>แผนพัฒนาท้องถิ่นสี่ปี (พ.ศ.25๖1- 2564)</t>
  </si>
  <si>
    <t>ฉบับเพิ่มเติม/เปลี่ยนแปลง  ครั้งที่  2</t>
  </si>
  <si>
    <t>เทศบาลตำบลเมืองแกลง</t>
  </si>
  <si>
    <t>1. แผนกแรงต่ำภายนอก</t>
  </si>
  <si>
    <t>- ปักเสา คอร. ขนาด 9</t>
  </si>
  <si>
    <t>2. แผนกไฟสาธารณะ</t>
  </si>
  <si>
    <t>ม. จำนวน 9 ต้น</t>
  </si>
  <si>
    <t>- พาดสาย สายหุ้มฉนวน</t>
  </si>
  <si>
    <t>- ชุดล่อฟ้าแรงต่ำ จำนวน 2 ชุด</t>
  </si>
  <si>
    <t>- เทโคนเสา จำนวน 3 ชุด</t>
  </si>
  <si>
    <t>รวมเงิน 83,929 บาท</t>
  </si>
  <si>
    <t>- ชุดล่อฟ้าแรงต่ำ 1 เฟส 2 สาย จำนวน 2 ชุด</t>
  </si>
  <si>
    <t>รวมเงิน 54,957.70 บาท</t>
  </si>
  <si>
    <t>รวมค่าใช้จ่ายในการขยายเขต 148,609.09 บาท</t>
  </si>
  <si>
    <t>- ปักเสา คอร. ขนาด 8</t>
  </si>
  <si>
    <t>ม. จำนวน 1 ต้น</t>
  </si>
  <si>
    <t>ม. จำนวน 14 ต้น</t>
  </si>
  <si>
    <t>จำนวน 1 เส้น</t>
  </si>
  <si>
    <t>รวมเงิน 173,051 บาท</t>
  </si>
  <si>
    <t>- โคมไฟสาธารณะ (หลอด LED 20 W.) จำนวน 13 ชุด</t>
  </si>
  <si>
    <t>- ติดตั้งมิเตอร์ ขนาด 15 แอมป์ 1 เฟส (กฟภ.ลงทุน) จำนวน 1 เครื่อง</t>
  </si>
  <si>
    <t>รวมเงิน 159,725 บาท</t>
  </si>
  <si>
    <t>รวมค่าใช้จ่ายในการขยายเขต 356,070.32 บาท</t>
  </si>
  <si>
    <t>- จำนวน 1 แห่ง</t>
  </si>
  <si>
    <t>โครงการขยายเขตระบบ</t>
  </si>
  <si>
    <t>จำหน่ายแรงต่ำและ</t>
  </si>
  <si>
    <t>ไฟสาธารณะ บริเวณ</t>
  </si>
  <si>
    <t>ซอยศาลาริมคลอง</t>
  </si>
  <si>
    <t>ม. จำนวน 6 ต้น</t>
  </si>
  <si>
    <t>- ประกอบกายยึดโยงแรงต่ำ จำนวน 4 ชุด</t>
  </si>
  <si>
    <t>รวมเงิน 66,960 บาท</t>
  </si>
  <si>
    <t>- พาดสาย สายหุ้มฉนวน AW. ขนาด 50 ต.มม. ระยะทาง 160 ม. จำนวน 1 เส้น</t>
  </si>
  <si>
    <t>- ติดตั้งชุดดวงโคม ขนาด 2 X 36 วัตต์ จำนวน 3 ชุด</t>
  </si>
  <si>
    <t>รวมเงิน 21,555 บาท</t>
  </si>
  <si>
    <t>รวมค่าใช้จ่ายในการขยายเขต 94,711.05 บาท</t>
  </si>
  <si>
    <t>ปี 2560 = 96,000</t>
  </si>
  <si>
    <t>AW. ขนาด 50 ต.มม. ระยะทาง 261 ม. จำนวน 1 เส้น</t>
  </si>
  <si>
    <t>AW. ขนาด 50 ต.มม. ระยะทาง 470 ม.</t>
  </si>
  <si>
    <t>- พาดสาย สายหุ้มฉนวน AW. ขนาด 50 ต.มม.</t>
  </si>
  <si>
    <t>ระยะทาง 690 ม. จำนวน 1 เส้น</t>
  </si>
  <si>
    <t>ขนาด 50 ต.มม. ระยะทาง 160 ม.</t>
  </si>
  <si>
    <t xml:space="preserve">- พาดสาย สายหุ้มฉนวน AW. </t>
  </si>
  <si>
    <t>และ กว้าง 4.๐๐ ม.</t>
  </si>
  <si>
    <t>พร้อมวางท่อระบายน้ำ</t>
  </si>
  <si>
    <t>ขนาด Ø 0.60 ม.</t>
  </si>
  <si>
    <t>บ่อพักน้ำ คสล. ทุกระยะ 20 ม.</t>
  </si>
  <si>
    <t>ยาว 232 ม. (เส้นที่ 2)</t>
  </si>
  <si>
    <t>โคมไฟจำนวน</t>
  </si>
  <si>
    <t>AW. ขนาด 50 ต.มม. ระยะทาง 44,147 ม. จำนวน 2,1 เส้น</t>
  </si>
  <si>
    <t>- โคมไฟถนนชนิดใช้หลอดฟลูออเรสเซนต์ ขนาด 2 X 36 วัตต์ จำนวน 9 โคม</t>
  </si>
  <si>
    <t>9 โคม</t>
  </si>
  <si>
    <t>ชุมชนแหลมท่าตะเคียน</t>
  </si>
  <si>
    <t>13 ชุด</t>
  </si>
  <si>
    <t>ดวงโคมจำนวน</t>
  </si>
  <si>
    <t>3 ชุด</t>
  </si>
  <si>
    <t xml:space="preserve"> - สำเนา -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</si>
</sst>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#,##0.00_ ;\-#,##0.00\ "/>
    <numFmt numFmtId="208" formatCode="#,##0.0;[Red]#,##0.0"/>
    <numFmt numFmtId="209" formatCode="#,##0;[Red]#,##0"/>
    <numFmt numFmtId="210" formatCode="#,##0.0"/>
    <numFmt numFmtId="211" formatCode="00000"/>
    <numFmt numFmtId="212" formatCode="[$-409]dddd\,\ mmmm\ dd\,\ yyyy"/>
    <numFmt numFmtId="213" formatCode="[$-409]h:mm:ss\ AM/PM"/>
  </numFmts>
  <fonts count="78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3"/>
      <name val="TH SarabunIT๙"/>
      <family val="2"/>
    </font>
    <font>
      <b/>
      <sz val="20"/>
      <name val="TH SarabunIT๙"/>
      <family val="2"/>
    </font>
    <font>
      <sz val="16"/>
      <name val="Angsana New"/>
      <family val="1"/>
    </font>
    <font>
      <b/>
      <sz val="1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sz val="50"/>
      <name val="TH SarabunIT๙"/>
      <family val="2"/>
    </font>
    <font>
      <b/>
      <i/>
      <sz val="50"/>
      <name val="TH SarabunIT๙"/>
      <family val="2"/>
    </font>
    <font>
      <sz val="50"/>
      <name val="Arial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b/>
      <sz val="13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25"/>
      <color indexed="8"/>
      <name val="TH SarabunIT๙"/>
      <family val="2"/>
    </font>
    <font>
      <b/>
      <sz val="25"/>
      <color indexed="8"/>
      <name val="TH SarabunIT๙"/>
      <family val="2"/>
    </font>
    <font>
      <sz val="14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10"/>
      <name val="TH SarabunIT๙"/>
      <family val="2"/>
    </font>
    <font>
      <b/>
      <sz val="15"/>
      <color indexed="10"/>
      <name val="TH SarabunIT๙"/>
      <family val="2"/>
    </font>
    <font>
      <b/>
      <u val="single"/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25"/>
      <color theme="1"/>
      <name val="TH SarabunIT๙"/>
      <family val="2"/>
    </font>
    <font>
      <b/>
      <sz val="25"/>
      <color theme="1"/>
      <name val="TH SarabunIT๙"/>
      <family val="2"/>
    </font>
    <font>
      <sz val="14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b/>
      <sz val="15"/>
      <color rgb="FFFF0000"/>
      <name val="TH SarabunIT๙"/>
      <family val="2"/>
    </font>
    <font>
      <b/>
      <u val="single"/>
      <sz val="14"/>
      <color theme="1"/>
      <name val="TH SarabunIT๙"/>
      <family val="2"/>
    </font>
    <font>
      <sz val="14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49" fontId="65" fillId="0" borderId="10" xfId="0" applyNumberFormat="1" applyFont="1" applyBorder="1" applyAlignment="1">
      <alignment/>
    </xf>
    <xf numFmtId="49" fontId="6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/>
    </xf>
    <xf numFmtId="49" fontId="66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204" fontId="65" fillId="0" borderId="10" xfId="39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04" fontId="65" fillId="0" borderId="0" xfId="39" applyNumberFormat="1" applyFont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204" fontId="3" fillId="0" borderId="0" xfId="39" applyNumberFormat="1" applyFont="1" applyBorder="1" applyAlignment="1">
      <alignment horizontal="left"/>
    </xf>
    <xf numFmtId="49" fontId="66" fillId="0" borderId="1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49" fontId="6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left" indent="1"/>
    </xf>
    <xf numFmtId="49" fontId="7" fillId="0" borderId="11" xfId="0" applyNumberFormat="1" applyFont="1" applyBorder="1" applyAlignment="1">
      <alignment/>
    </xf>
    <xf numFmtId="204" fontId="7" fillId="0" borderId="12" xfId="39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68" fillId="0" borderId="0" xfId="0" applyNumberFormat="1" applyFont="1" applyAlignment="1">
      <alignment/>
    </xf>
    <xf numFmtId="49" fontId="8" fillId="0" borderId="10" xfId="0" applyNumberFormat="1" applyFont="1" applyBorder="1" applyAlignment="1">
      <alignment/>
    </xf>
    <xf numFmtId="49" fontId="67" fillId="0" borderId="10" xfId="0" applyNumberFormat="1" applyFont="1" applyBorder="1" applyAlignment="1">
      <alignment/>
    </xf>
    <xf numFmtId="49" fontId="8" fillId="0" borderId="10" xfId="0" applyNumberFormat="1" applyFont="1" applyBorder="1" applyAlignment="1" quotePrefix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67" fillId="0" borderId="13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69" fillId="0" borderId="0" xfId="0" applyNumberFormat="1" applyFont="1" applyAlignment="1">
      <alignment/>
    </xf>
    <xf numFmtId="204" fontId="69" fillId="0" borderId="0" xfId="39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67" fillId="0" borderId="10" xfId="48" applyNumberFormat="1" applyFont="1" applyBorder="1">
      <alignment/>
      <protection/>
    </xf>
    <xf numFmtId="49" fontId="67" fillId="0" borderId="13" xfId="0" applyNumberFormat="1" applyFont="1" applyBorder="1" applyAlignment="1">
      <alignment horizontal="left" vertical="center"/>
    </xf>
    <xf numFmtId="204" fontId="67" fillId="0" borderId="10" xfId="41" applyNumberFormat="1" applyFont="1" applyBorder="1" applyAlignment="1">
      <alignment horizontal="center"/>
    </xf>
    <xf numFmtId="49" fontId="67" fillId="0" borderId="10" xfId="48" applyNumberFormat="1" applyFont="1" applyBorder="1" applyAlignment="1">
      <alignment horizontal="center"/>
      <protection/>
    </xf>
    <xf numFmtId="49" fontId="67" fillId="0" borderId="10" xfId="48" applyNumberFormat="1" applyFont="1" applyBorder="1" applyAlignment="1">
      <alignment horizontal="left"/>
      <protection/>
    </xf>
    <xf numFmtId="49" fontId="67" fillId="0" borderId="10" xfId="0" applyNumberFormat="1" applyFont="1" applyBorder="1" applyAlignment="1">
      <alignment horizontal="left" vertical="center"/>
    </xf>
    <xf numFmtId="49" fontId="67" fillId="0" borderId="15" xfId="48" applyNumberFormat="1" applyFont="1" applyBorder="1">
      <alignment/>
      <protection/>
    </xf>
    <xf numFmtId="0" fontId="0" fillId="0" borderId="10" xfId="0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/>
    </xf>
    <xf numFmtId="49" fontId="71" fillId="0" borderId="10" xfId="0" applyNumberFormat="1" applyFont="1" applyBorder="1" applyAlignment="1">
      <alignment horizontal="left"/>
    </xf>
    <xf numFmtId="0" fontId="71" fillId="0" borderId="10" xfId="0" applyFont="1" applyBorder="1" applyAlignment="1">
      <alignment/>
    </xf>
    <xf numFmtId="49" fontId="71" fillId="0" borderId="10" xfId="0" applyNumberFormat="1" applyFont="1" applyBorder="1" applyAlignment="1">
      <alignment/>
    </xf>
    <xf numFmtId="0" fontId="67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67" fillId="0" borderId="10" xfId="0" applyNumberFormat="1" applyFont="1" applyBorder="1" applyAlignment="1">
      <alignment horizontal="left"/>
    </xf>
    <xf numFmtId="49" fontId="71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49" fontId="67" fillId="0" borderId="13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71" fillId="0" borderId="14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center"/>
    </xf>
    <xf numFmtId="0" fontId="67" fillId="0" borderId="13" xfId="0" applyFont="1" applyBorder="1" applyAlignment="1">
      <alignment horizontal="left"/>
    </xf>
    <xf numFmtId="0" fontId="71" fillId="0" borderId="13" xfId="0" applyFont="1" applyBorder="1" applyAlignment="1" quotePrefix="1">
      <alignment horizontal="left"/>
    </xf>
    <xf numFmtId="0" fontId="67" fillId="0" borderId="13" xfId="0" applyFont="1" applyBorder="1" applyAlignment="1" quotePrefix="1">
      <alignment/>
    </xf>
    <xf numFmtId="0" fontId="67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left"/>
    </xf>
    <xf numFmtId="49" fontId="67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49" fontId="67" fillId="0" borderId="13" xfId="48" applyNumberFormat="1" applyFont="1" applyBorder="1" applyAlignment="1">
      <alignment horizontal="center"/>
      <protection/>
    </xf>
    <xf numFmtId="49" fontId="65" fillId="0" borderId="0" xfId="0" applyNumberFormat="1" applyFont="1" applyBorder="1" applyAlignment="1">
      <alignment/>
    </xf>
    <xf numFmtId="204" fontId="65" fillId="0" borderId="0" xfId="39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72" fillId="0" borderId="10" xfId="48" applyNumberFormat="1" applyFont="1" applyBorder="1">
      <alignment/>
      <protection/>
    </xf>
    <xf numFmtId="49" fontId="8" fillId="0" borderId="10" xfId="48" applyNumberFormat="1" applyFont="1" applyBorder="1" quotePrefix="1">
      <alignment/>
      <protection/>
    </xf>
    <xf numFmtId="0" fontId="8" fillId="0" borderId="0" xfId="48" applyFont="1">
      <alignment/>
      <protection/>
    </xf>
    <xf numFmtId="49" fontId="8" fillId="0" borderId="10" xfId="48" applyNumberFormat="1" applyFont="1" applyBorder="1">
      <alignment/>
      <protection/>
    </xf>
    <xf numFmtId="204" fontId="8" fillId="0" borderId="10" xfId="41" applyNumberFormat="1" applyFont="1" applyBorder="1" applyAlignment="1">
      <alignment horizontal="center"/>
    </xf>
    <xf numFmtId="3" fontId="73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 horizontal="center" vertical="center"/>
    </xf>
    <xf numFmtId="204" fontId="8" fillId="0" borderId="0" xfId="39" applyNumberFormat="1" applyFont="1" applyAlignment="1">
      <alignment/>
    </xf>
    <xf numFmtId="3" fontId="13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 horizontal="center" vertical="center"/>
    </xf>
    <xf numFmtId="3" fontId="75" fillId="0" borderId="0" xfId="39" applyNumberFormat="1" applyFont="1" applyBorder="1" applyAlignment="1">
      <alignment/>
    </xf>
    <xf numFmtId="3" fontId="75" fillId="0" borderId="0" xfId="0" applyNumberFormat="1" applyFont="1" applyBorder="1" applyAlignment="1">
      <alignment horizontal="center"/>
    </xf>
    <xf numFmtId="3" fontId="75" fillId="0" borderId="0" xfId="0" applyNumberFormat="1" applyFont="1" applyBorder="1" applyAlignment="1">
      <alignment horizontal="center" vertical="center"/>
    </xf>
    <xf numFmtId="3" fontId="75" fillId="0" borderId="0" xfId="0" applyNumberFormat="1" applyFont="1" applyBorder="1" applyAlignment="1">
      <alignment horizontal="right" vertical="center"/>
    </xf>
    <xf numFmtId="3" fontId="74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49" fontId="71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horizontal="left"/>
    </xf>
    <xf numFmtId="49" fontId="71" fillId="0" borderId="0" xfId="0" applyNumberFormat="1" applyFont="1" applyBorder="1" applyAlignment="1">
      <alignment horizontal="left"/>
    </xf>
    <xf numFmtId="3" fontId="71" fillId="0" borderId="0" xfId="0" applyNumberFormat="1" applyFont="1" applyBorder="1" applyAlignment="1">
      <alignment horizontal="left"/>
    </xf>
    <xf numFmtId="0" fontId="76" fillId="0" borderId="0" xfId="0" applyFont="1" applyBorder="1" applyAlignment="1">
      <alignment/>
    </xf>
    <xf numFmtId="3" fontId="71" fillId="0" borderId="0" xfId="0" applyNumberFormat="1" applyFont="1" applyBorder="1" applyAlignment="1">
      <alignment horizontal="center"/>
    </xf>
    <xf numFmtId="4" fontId="71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67" fillId="33" borderId="0" xfId="0" applyFont="1" applyFill="1" applyBorder="1" applyAlignment="1">
      <alignment/>
    </xf>
    <xf numFmtId="4" fontId="67" fillId="33" borderId="0" xfId="0" applyNumberFormat="1" applyFont="1" applyFill="1" applyBorder="1" applyAlignment="1">
      <alignment horizontal="right"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7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49" fontId="77" fillId="0" borderId="0" xfId="0" applyNumberFormat="1" applyFont="1" applyBorder="1" applyAlignment="1">
      <alignment/>
    </xf>
    <xf numFmtId="49" fontId="77" fillId="0" borderId="0" xfId="0" applyNumberFormat="1" applyFont="1" applyBorder="1" applyAlignment="1">
      <alignment horizontal="left"/>
    </xf>
    <xf numFmtId="0" fontId="77" fillId="0" borderId="0" xfId="0" applyFont="1" applyBorder="1" applyAlignment="1">
      <alignment/>
    </xf>
    <xf numFmtId="49" fontId="7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0" fontId="77" fillId="33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8" fillId="0" borderId="10" xfId="48" applyNumberFormat="1" applyFont="1" applyBorder="1" applyAlignment="1">
      <alignment/>
      <protection/>
    </xf>
    <xf numFmtId="49" fontId="8" fillId="0" borderId="0" xfId="0" applyNumberFormat="1" applyFont="1" applyAlignment="1">
      <alignment/>
    </xf>
    <xf numFmtId="0" fontId="8" fillId="0" borderId="0" xfId="48" applyFont="1" applyAlignment="1">
      <alignment/>
      <protection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204" fontId="69" fillId="0" borderId="10" xfId="39" applyNumberFormat="1" applyFont="1" applyBorder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49" fontId="69" fillId="0" borderId="10" xfId="0" applyNumberFormat="1" applyFont="1" applyBorder="1" applyAlignment="1">
      <alignment/>
    </xf>
    <xf numFmtId="49" fontId="69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204" fontId="69" fillId="0" borderId="14" xfId="39" applyNumberFormat="1" applyFont="1" applyBorder="1" applyAlignment="1">
      <alignment horizontal="center"/>
    </xf>
    <xf numFmtId="49" fontId="69" fillId="0" borderId="14" xfId="0" applyNumberFormat="1" applyFont="1" applyBorder="1" applyAlignment="1">
      <alignment horizontal="center"/>
    </xf>
    <xf numFmtId="49" fontId="70" fillId="0" borderId="14" xfId="0" applyNumberFormat="1" applyFont="1" applyBorder="1" applyAlignment="1">
      <alignment horizontal="center"/>
    </xf>
    <xf numFmtId="49" fontId="6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49" fontId="66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/>
    </xf>
    <xf numFmtId="49" fontId="65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204" fontId="65" fillId="0" borderId="14" xfId="39" applyNumberFormat="1" applyFont="1" applyBorder="1" applyAlignment="1">
      <alignment horizontal="center"/>
    </xf>
    <xf numFmtId="49" fontId="65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 quotePrefix="1">
      <alignment/>
    </xf>
    <xf numFmtId="49" fontId="6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942975</xdr:colOff>
      <xdr:row>1</xdr:row>
      <xdr:rowOff>9525</xdr:rowOff>
    </xdr:from>
    <xdr:to>
      <xdr:col>10</xdr:col>
      <xdr:colOff>600075</xdr:colOff>
      <xdr:row>2</xdr:row>
      <xdr:rowOff>57150</xdr:rowOff>
    </xdr:to>
    <xdr:sp>
      <xdr:nvSpPr>
        <xdr:cNvPr id="1" name="TextBox 27"/>
        <xdr:cNvSpPr txBox="1">
          <a:spLocks noChangeArrowheads="1"/>
        </xdr:cNvSpPr>
      </xdr:nvSpPr>
      <xdr:spPr>
        <a:xfrm>
          <a:off x="9324975" y="409575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990600</xdr:colOff>
      <xdr:row>52</xdr:row>
      <xdr:rowOff>9525</xdr:rowOff>
    </xdr:from>
    <xdr:to>
      <xdr:col>10</xdr:col>
      <xdr:colOff>647700</xdr:colOff>
      <xdr:row>53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372600" y="14535150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990600</xdr:colOff>
      <xdr:row>103</xdr:row>
      <xdr:rowOff>9525</xdr:rowOff>
    </xdr:from>
    <xdr:to>
      <xdr:col>10</xdr:col>
      <xdr:colOff>647700</xdr:colOff>
      <xdr:row>104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372600" y="28546425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990600</xdr:colOff>
      <xdr:row>27</xdr:row>
      <xdr:rowOff>9525</xdr:rowOff>
    </xdr:from>
    <xdr:to>
      <xdr:col>10</xdr:col>
      <xdr:colOff>647700</xdr:colOff>
      <xdr:row>28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372600" y="7581900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990600</xdr:colOff>
      <xdr:row>78</xdr:row>
      <xdr:rowOff>9525</xdr:rowOff>
    </xdr:from>
    <xdr:to>
      <xdr:col>10</xdr:col>
      <xdr:colOff>647700</xdr:colOff>
      <xdr:row>79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372600" y="21688425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57150</xdr:rowOff>
    </xdr:from>
    <xdr:to>
      <xdr:col>10</xdr:col>
      <xdr:colOff>904875</xdr:colOff>
      <xdr:row>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34475" y="57150"/>
          <a:ext cx="981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85725</xdr:rowOff>
    </xdr:from>
    <xdr:to>
      <xdr:col>8</xdr:col>
      <xdr:colOff>581025</xdr:colOff>
      <xdr:row>9</xdr:row>
      <xdr:rowOff>219075</xdr:rowOff>
    </xdr:to>
    <xdr:pic>
      <xdr:nvPicPr>
        <xdr:cNvPr id="1" name="รูปภาพ 2" descr="logoดำ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895350"/>
          <a:ext cx="24955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0</xdr:rowOff>
    </xdr:from>
    <xdr:to>
      <xdr:col>13</xdr:col>
      <xdr:colOff>542925</xdr:colOff>
      <xdr:row>4</xdr:row>
      <xdr:rowOff>114300</xdr:rowOff>
    </xdr:to>
    <xdr:pic>
      <xdr:nvPicPr>
        <xdr:cNvPr id="2" name="รูปภาพ 3" descr="20061043E74_ดอกไม้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0"/>
          <a:ext cx="17716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1">
      <selection activeCell="A105" sqref="A105:K105"/>
    </sheetView>
  </sheetViews>
  <sheetFormatPr defaultColWidth="9.140625" defaultRowHeight="21.75"/>
  <cols>
    <col min="1" max="1" width="3.28125" style="3" customWidth="1"/>
    <col min="2" max="2" width="20.140625" style="3" customWidth="1"/>
    <col min="3" max="3" width="23.57421875" style="3" customWidth="1"/>
    <col min="4" max="4" width="20.7109375" style="3" customWidth="1"/>
    <col min="5" max="5" width="14.28125" style="8" customWidth="1"/>
    <col min="6" max="8" width="9.57421875" style="5" customWidth="1"/>
    <col min="9" max="9" width="15.00390625" style="5" customWidth="1"/>
    <col min="10" max="10" width="17.57421875" style="3" customWidth="1"/>
    <col min="11" max="11" width="10.8515625" style="5" customWidth="1"/>
    <col min="12" max="12" width="9.140625" style="3" customWidth="1"/>
    <col min="13" max="13" width="12.7109375" style="3" customWidth="1"/>
    <col min="14" max="16384" width="9.140625" style="3" customWidth="1"/>
  </cols>
  <sheetData>
    <row r="1" spans="5:11" s="37" customFormat="1" ht="31.5">
      <c r="E1" s="38"/>
      <c r="F1" s="39"/>
      <c r="G1" s="39"/>
      <c r="H1" s="39"/>
      <c r="I1" s="39"/>
      <c r="K1" s="40" t="s">
        <v>6</v>
      </c>
    </row>
    <row r="2" spans="1:11" ht="20.25">
      <c r="A2" s="10"/>
      <c r="B2" s="11"/>
      <c r="C2" s="10"/>
      <c r="D2" s="34"/>
      <c r="E2" s="12"/>
      <c r="F2" s="11"/>
      <c r="G2" s="9"/>
      <c r="H2" s="9"/>
      <c r="I2" s="10"/>
      <c r="J2" s="9"/>
      <c r="K2" s="9"/>
    </row>
    <row r="3" spans="1:15" s="16" customFormat="1" ht="26.25">
      <c r="A3" s="167" t="s">
        <v>28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7"/>
      <c r="M3" s="17"/>
      <c r="N3" s="17"/>
      <c r="O3" s="17"/>
    </row>
    <row r="4" spans="1:11" s="18" customFormat="1" ht="20.25">
      <c r="A4" s="24" t="s">
        <v>16</v>
      </c>
      <c r="B4" s="24" t="s">
        <v>17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s="18" customFormat="1" ht="20.25">
      <c r="A5" s="24" t="s">
        <v>18</v>
      </c>
      <c r="B5" s="24" t="s">
        <v>19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s="18" customFormat="1" ht="20.25">
      <c r="A6" s="24" t="s">
        <v>20</v>
      </c>
      <c r="B6" s="24" t="s">
        <v>21</v>
      </c>
      <c r="C6" s="24"/>
      <c r="D6" s="24"/>
      <c r="E6" s="24"/>
      <c r="F6" s="24"/>
      <c r="G6" s="24"/>
      <c r="H6" s="24"/>
      <c r="I6" s="24"/>
      <c r="J6" s="24"/>
      <c r="K6" s="24"/>
    </row>
    <row r="7" spans="2:11" s="18" customFormat="1" ht="20.25">
      <c r="B7" s="19" t="s">
        <v>15</v>
      </c>
      <c r="C7" s="19"/>
      <c r="D7" s="19"/>
      <c r="E7" s="19"/>
      <c r="F7" s="19"/>
      <c r="G7" s="19"/>
      <c r="H7" s="19"/>
      <c r="I7" s="19"/>
      <c r="J7" s="19"/>
      <c r="K7" s="19"/>
    </row>
    <row r="8" spans="2:11" s="18" customFormat="1" ht="20.25">
      <c r="B8" s="20" t="s">
        <v>27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s="18" customFormat="1" ht="20.25">
      <c r="A9" s="168" t="s">
        <v>0</v>
      </c>
      <c r="B9" s="168" t="s">
        <v>1</v>
      </c>
      <c r="C9" s="168" t="s">
        <v>2</v>
      </c>
      <c r="D9" s="170" t="s">
        <v>8</v>
      </c>
      <c r="E9" s="172" t="s">
        <v>7</v>
      </c>
      <c r="F9" s="173"/>
      <c r="G9" s="173"/>
      <c r="H9" s="174"/>
      <c r="I9" s="170" t="s">
        <v>9</v>
      </c>
      <c r="J9" s="170" t="s">
        <v>10</v>
      </c>
      <c r="K9" s="170" t="s">
        <v>22</v>
      </c>
    </row>
    <row r="10" spans="1:11" s="18" customFormat="1" ht="40.5">
      <c r="A10" s="169"/>
      <c r="B10" s="169"/>
      <c r="C10" s="169"/>
      <c r="D10" s="171"/>
      <c r="E10" s="22" t="s">
        <v>11</v>
      </c>
      <c r="F10" s="23" t="s">
        <v>12</v>
      </c>
      <c r="G10" s="23" t="s">
        <v>13</v>
      </c>
      <c r="H10" s="23" t="s">
        <v>14</v>
      </c>
      <c r="I10" s="171"/>
      <c r="J10" s="171"/>
      <c r="K10" s="171"/>
    </row>
    <row r="11" spans="1:11" s="18" customFormat="1" ht="20.25">
      <c r="A11" s="73" t="s">
        <v>6</v>
      </c>
      <c r="B11" s="74" t="s">
        <v>87</v>
      </c>
      <c r="C11" s="74" t="s">
        <v>70</v>
      </c>
      <c r="D11" s="75" t="s">
        <v>95</v>
      </c>
      <c r="E11" s="32" t="s">
        <v>71</v>
      </c>
      <c r="F11" s="30" t="s">
        <v>3</v>
      </c>
      <c r="G11" s="30" t="s">
        <v>3</v>
      </c>
      <c r="H11" s="30" t="s">
        <v>3</v>
      </c>
      <c r="I11" s="69" t="s">
        <v>84</v>
      </c>
      <c r="J11" s="76" t="s">
        <v>86</v>
      </c>
      <c r="K11" s="77" t="s">
        <v>31</v>
      </c>
    </row>
    <row r="12" spans="1:11" s="18" customFormat="1" ht="20.25">
      <c r="A12" s="57"/>
      <c r="B12" s="63" t="s">
        <v>88</v>
      </c>
      <c r="C12" s="63" t="s">
        <v>52</v>
      </c>
      <c r="D12" s="59" t="s">
        <v>72</v>
      </c>
      <c r="E12" s="64" t="s">
        <v>96</v>
      </c>
      <c r="F12" s="70"/>
      <c r="G12" s="70"/>
      <c r="H12" s="70"/>
      <c r="I12" s="65"/>
      <c r="J12" s="68" t="s">
        <v>85</v>
      </c>
      <c r="K12" s="67"/>
    </row>
    <row r="13" spans="1:11" s="18" customFormat="1" ht="21">
      <c r="A13" s="57"/>
      <c r="B13" s="47" t="s">
        <v>116</v>
      </c>
      <c r="C13" s="63" t="s">
        <v>54</v>
      </c>
      <c r="D13" s="59" t="s">
        <v>73</v>
      </c>
      <c r="E13" s="64" t="s">
        <v>81</v>
      </c>
      <c r="F13" s="70"/>
      <c r="G13" s="70"/>
      <c r="H13" s="70"/>
      <c r="I13" s="65"/>
      <c r="J13" s="26" t="s">
        <v>125</v>
      </c>
      <c r="K13" s="33"/>
    </row>
    <row r="14" spans="1:11" s="18" customFormat="1" ht="20.25">
      <c r="A14" s="57"/>
      <c r="B14" s="59"/>
      <c r="C14" s="59"/>
      <c r="D14" s="59" t="s">
        <v>74</v>
      </c>
      <c r="E14" s="64" t="s">
        <v>82</v>
      </c>
      <c r="F14" s="70"/>
      <c r="G14" s="70"/>
      <c r="H14" s="70"/>
      <c r="I14" s="65"/>
      <c r="J14" s="26" t="s">
        <v>126</v>
      </c>
      <c r="K14" s="33"/>
    </row>
    <row r="15" spans="1:11" s="18" customFormat="1" ht="20.25">
      <c r="A15" s="57"/>
      <c r="B15" s="59"/>
      <c r="C15" s="59"/>
      <c r="D15" s="59" t="s">
        <v>75</v>
      </c>
      <c r="F15" s="70"/>
      <c r="G15" s="70"/>
      <c r="H15" s="70"/>
      <c r="I15" s="65"/>
      <c r="J15" s="26" t="s">
        <v>57</v>
      </c>
      <c r="K15" s="33"/>
    </row>
    <row r="16" spans="1:11" s="18" customFormat="1" ht="20.25">
      <c r="A16" s="57"/>
      <c r="B16" s="59"/>
      <c r="C16" s="59"/>
      <c r="D16" s="60" t="s">
        <v>76</v>
      </c>
      <c r="E16" s="26"/>
      <c r="F16" s="70"/>
      <c r="G16" s="70"/>
      <c r="H16" s="70"/>
      <c r="I16" s="65"/>
      <c r="J16" s="26" t="s">
        <v>83</v>
      </c>
      <c r="K16" s="33"/>
    </row>
    <row r="17" spans="1:11" s="18" customFormat="1" ht="20.25">
      <c r="A17" s="57"/>
      <c r="B17" s="59"/>
      <c r="C17" s="61"/>
      <c r="D17" s="59" t="s">
        <v>77</v>
      </c>
      <c r="E17" s="66"/>
      <c r="F17" s="70"/>
      <c r="G17" s="70"/>
      <c r="H17" s="70"/>
      <c r="I17" s="58"/>
      <c r="J17" s="26" t="s">
        <v>39</v>
      </c>
      <c r="K17" s="58"/>
    </row>
    <row r="18" spans="1:11" s="18" customFormat="1" ht="20.25">
      <c r="A18" s="57"/>
      <c r="B18" s="59"/>
      <c r="C18" s="62"/>
      <c r="D18" s="62" t="s">
        <v>89</v>
      </c>
      <c r="E18" s="60"/>
      <c r="F18" s="70"/>
      <c r="G18" s="70"/>
      <c r="H18" s="70"/>
      <c r="I18" s="58"/>
      <c r="J18" s="58"/>
      <c r="K18" s="58"/>
    </row>
    <row r="19" spans="1:11" s="18" customFormat="1" ht="20.25">
      <c r="A19" s="57"/>
      <c r="B19" s="61"/>
      <c r="C19" s="61"/>
      <c r="D19" s="61" t="s">
        <v>78</v>
      </c>
      <c r="E19" s="60"/>
      <c r="F19" s="70"/>
      <c r="G19" s="70"/>
      <c r="H19" s="70"/>
      <c r="I19" s="58"/>
      <c r="J19" s="58"/>
      <c r="K19" s="58"/>
    </row>
    <row r="20" spans="1:11" s="18" customFormat="1" ht="20.25">
      <c r="A20" s="57"/>
      <c r="B20" s="59"/>
      <c r="C20" s="61"/>
      <c r="D20" s="59" t="s">
        <v>79</v>
      </c>
      <c r="E20" s="60"/>
      <c r="F20" s="70"/>
      <c r="G20" s="70"/>
      <c r="H20" s="70"/>
      <c r="I20" s="58"/>
      <c r="J20" s="58"/>
      <c r="K20" s="58"/>
    </row>
    <row r="21" spans="1:11" s="18" customFormat="1" ht="20.25">
      <c r="A21" s="57"/>
      <c r="B21" s="59"/>
      <c r="C21" s="61"/>
      <c r="D21" s="62" t="s">
        <v>80</v>
      </c>
      <c r="E21" s="60"/>
      <c r="F21" s="70"/>
      <c r="G21" s="70"/>
      <c r="H21" s="70"/>
      <c r="I21" s="58"/>
      <c r="J21" s="58"/>
      <c r="K21" s="58"/>
    </row>
    <row r="22" spans="1:11" s="18" customFormat="1" ht="20.25">
      <c r="A22" s="57"/>
      <c r="B22" s="59"/>
      <c r="C22" s="59"/>
      <c r="D22" s="59" t="s">
        <v>92</v>
      </c>
      <c r="E22" s="60"/>
      <c r="F22" s="70"/>
      <c r="G22" s="70"/>
      <c r="H22" s="70"/>
      <c r="I22" s="58"/>
      <c r="J22" s="58"/>
      <c r="K22" s="58"/>
    </row>
    <row r="23" spans="1:11" s="18" customFormat="1" ht="20.25">
      <c r="A23" s="57"/>
      <c r="B23" s="59"/>
      <c r="C23" s="59"/>
      <c r="D23" s="59" t="s">
        <v>90</v>
      </c>
      <c r="E23" s="59"/>
      <c r="F23" s="70"/>
      <c r="G23" s="70"/>
      <c r="H23" s="70"/>
      <c r="I23" s="58"/>
      <c r="J23" s="58"/>
      <c r="K23" s="58"/>
    </row>
    <row r="24" spans="1:11" s="18" customFormat="1" ht="20.25">
      <c r="A24" s="57"/>
      <c r="B24" s="59"/>
      <c r="C24" s="59"/>
      <c r="D24" s="59" t="s">
        <v>91</v>
      </c>
      <c r="E24" s="59"/>
      <c r="F24" s="70"/>
      <c r="G24" s="70"/>
      <c r="H24" s="70"/>
      <c r="I24" s="58"/>
      <c r="J24" s="58"/>
      <c r="K24" s="58"/>
    </row>
    <row r="25" spans="1:11" s="18" customFormat="1" ht="20.25">
      <c r="A25" s="57"/>
      <c r="B25" s="59"/>
      <c r="C25" s="59"/>
      <c r="D25" s="60" t="s">
        <v>93</v>
      </c>
      <c r="E25" s="59"/>
      <c r="F25" s="70"/>
      <c r="G25" s="70"/>
      <c r="H25" s="70"/>
      <c r="I25" s="58"/>
      <c r="J25" s="58"/>
      <c r="K25" s="58"/>
    </row>
    <row r="26" spans="1:11" s="18" customFormat="1" ht="20.25">
      <c r="A26" s="43"/>
      <c r="B26" s="78"/>
      <c r="C26" s="78"/>
      <c r="D26" s="79" t="s">
        <v>94</v>
      </c>
      <c r="E26" s="71"/>
      <c r="F26" s="72"/>
      <c r="G26" s="72"/>
      <c r="H26" s="72"/>
      <c r="I26" s="42"/>
      <c r="J26" s="42"/>
      <c r="K26" s="42"/>
    </row>
    <row r="27" spans="5:11" s="37" customFormat="1" ht="31.5">
      <c r="E27" s="38"/>
      <c r="F27" s="39"/>
      <c r="G27" s="39"/>
      <c r="H27" s="39"/>
      <c r="I27" s="39"/>
      <c r="K27" s="40" t="s">
        <v>4</v>
      </c>
    </row>
    <row r="28" spans="1:11" ht="16.5" customHeight="1">
      <c r="A28" s="15"/>
      <c r="B28" s="11"/>
      <c r="C28" s="15"/>
      <c r="D28" s="14"/>
      <c r="E28" s="12"/>
      <c r="F28" s="11"/>
      <c r="G28" s="14"/>
      <c r="H28" s="14"/>
      <c r="I28" s="15"/>
      <c r="J28" s="14"/>
      <c r="K28" s="14"/>
    </row>
    <row r="29" spans="1:15" s="16" customFormat="1" ht="26.25">
      <c r="A29" s="167" t="s">
        <v>28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7"/>
      <c r="M29" s="17"/>
      <c r="N29" s="17"/>
      <c r="O29" s="17"/>
    </row>
    <row r="30" spans="1:11" s="18" customFormat="1" ht="20.25">
      <c r="A30" s="24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1:11" s="18" customFormat="1" ht="20.25">
      <c r="A31" s="24" t="s">
        <v>18</v>
      </c>
      <c r="B31" s="24" t="s">
        <v>19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1:11" s="18" customFormat="1" ht="20.25">
      <c r="A32" s="24" t="s">
        <v>20</v>
      </c>
      <c r="B32" s="24" t="s">
        <v>21</v>
      </c>
      <c r="C32" s="24"/>
      <c r="D32" s="24"/>
      <c r="E32" s="24"/>
      <c r="F32" s="24"/>
      <c r="G32" s="24"/>
      <c r="H32" s="24"/>
      <c r="I32" s="24"/>
      <c r="J32" s="24"/>
      <c r="K32" s="24"/>
    </row>
    <row r="33" spans="2:11" s="18" customFormat="1" ht="20.25">
      <c r="B33" s="19" t="s">
        <v>15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2:11" s="18" customFormat="1" ht="20.25">
      <c r="B34" s="20" t="s">
        <v>27</v>
      </c>
      <c r="C34" s="21"/>
      <c r="D34" s="21"/>
      <c r="E34" s="21"/>
      <c r="F34" s="21"/>
      <c r="G34" s="21"/>
      <c r="H34" s="21"/>
      <c r="I34" s="21"/>
      <c r="J34" s="21"/>
      <c r="K34" s="21"/>
    </row>
    <row r="35" spans="1:11" s="18" customFormat="1" ht="20.25">
      <c r="A35" s="168" t="s">
        <v>0</v>
      </c>
      <c r="B35" s="168" t="s">
        <v>1</v>
      </c>
      <c r="C35" s="168" t="s">
        <v>2</v>
      </c>
      <c r="D35" s="170" t="s">
        <v>8</v>
      </c>
      <c r="E35" s="172" t="s">
        <v>7</v>
      </c>
      <c r="F35" s="173"/>
      <c r="G35" s="173"/>
      <c r="H35" s="174"/>
      <c r="I35" s="170" t="s">
        <v>9</v>
      </c>
      <c r="J35" s="170" t="s">
        <v>10</v>
      </c>
      <c r="K35" s="170" t="s">
        <v>22</v>
      </c>
    </row>
    <row r="36" spans="1:11" s="18" customFormat="1" ht="40.5">
      <c r="A36" s="169"/>
      <c r="B36" s="169"/>
      <c r="C36" s="169"/>
      <c r="D36" s="171"/>
      <c r="E36" s="22" t="s">
        <v>11</v>
      </c>
      <c r="F36" s="23" t="s">
        <v>12</v>
      </c>
      <c r="G36" s="23" t="s">
        <v>13</v>
      </c>
      <c r="H36" s="23" t="s">
        <v>14</v>
      </c>
      <c r="I36" s="171"/>
      <c r="J36" s="171"/>
      <c r="K36" s="171"/>
    </row>
    <row r="37" spans="1:11" ht="20.25">
      <c r="A37" s="33" t="s">
        <v>4</v>
      </c>
      <c r="B37" s="28" t="s">
        <v>41</v>
      </c>
      <c r="C37" s="44" t="s">
        <v>29</v>
      </c>
      <c r="D37" s="44" t="s">
        <v>165</v>
      </c>
      <c r="E37" s="36">
        <v>150000</v>
      </c>
      <c r="F37" s="30" t="s">
        <v>3</v>
      </c>
      <c r="G37" s="30" t="s">
        <v>3</v>
      </c>
      <c r="H37" s="30" t="s">
        <v>3</v>
      </c>
      <c r="I37" s="45" t="s">
        <v>185</v>
      </c>
      <c r="J37" s="44" t="s">
        <v>30</v>
      </c>
      <c r="K37" s="30" t="s">
        <v>31</v>
      </c>
    </row>
    <row r="38" spans="1:11" ht="20.25">
      <c r="A38" s="26"/>
      <c r="B38" s="41" t="s">
        <v>117</v>
      </c>
      <c r="C38" s="25" t="s">
        <v>32</v>
      </c>
      <c r="D38" s="27" t="s">
        <v>166</v>
      </c>
      <c r="E38" s="29" t="s">
        <v>113</v>
      </c>
      <c r="F38" s="33"/>
      <c r="G38" s="33"/>
      <c r="H38" s="33"/>
      <c r="I38" s="25" t="s">
        <v>209</v>
      </c>
      <c r="J38" s="25" t="s">
        <v>33</v>
      </c>
      <c r="K38" s="29"/>
    </row>
    <row r="39" spans="1:11" ht="20.25">
      <c r="A39" s="26"/>
      <c r="B39" s="41" t="s">
        <v>42</v>
      </c>
      <c r="C39" s="25" t="s">
        <v>34</v>
      </c>
      <c r="D39" s="25" t="s">
        <v>168</v>
      </c>
      <c r="E39" s="29" t="s">
        <v>25</v>
      </c>
      <c r="F39" s="33"/>
      <c r="G39" s="33"/>
      <c r="H39" s="33"/>
      <c r="I39" s="25" t="s">
        <v>212</v>
      </c>
      <c r="J39" s="25" t="s">
        <v>23</v>
      </c>
      <c r="K39" s="29"/>
    </row>
    <row r="40" spans="1:11" ht="20.25">
      <c r="A40" s="26"/>
      <c r="B40" s="29" t="s">
        <v>43</v>
      </c>
      <c r="C40" s="25" t="s">
        <v>35</v>
      </c>
      <c r="D40" s="27" t="s">
        <v>169</v>
      </c>
      <c r="E40" s="29" t="s">
        <v>24</v>
      </c>
      <c r="F40" s="33"/>
      <c r="G40" s="33"/>
      <c r="H40" s="33"/>
      <c r="I40" s="25"/>
      <c r="J40" s="25" t="s">
        <v>36</v>
      </c>
      <c r="K40" s="29"/>
    </row>
    <row r="41" spans="1:11" ht="20.25">
      <c r="A41" s="26"/>
      <c r="B41" s="29" t="s">
        <v>118</v>
      </c>
      <c r="C41" s="25" t="s">
        <v>37</v>
      </c>
      <c r="D41" s="25" t="s">
        <v>210</v>
      </c>
      <c r="E41" s="6"/>
      <c r="F41" s="33"/>
      <c r="G41" s="33"/>
      <c r="H41" s="33"/>
      <c r="I41" s="27"/>
      <c r="J41" s="25" t="s">
        <v>38</v>
      </c>
      <c r="K41" s="29"/>
    </row>
    <row r="42" spans="1:11" ht="21">
      <c r="A42" s="26"/>
      <c r="B42" s="29" t="s">
        <v>119</v>
      </c>
      <c r="C42" s="46"/>
      <c r="D42" s="27" t="s">
        <v>171</v>
      </c>
      <c r="E42" s="46"/>
      <c r="F42" s="33"/>
      <c r="G42" s="33"/>
      <c r="H42" s="33"/>
      <c r="I42" s="46"/>
      <c r="J42" s="25" t="s">
        <v>39</v>
      </c>
      <c r="K42" s="29"/>
    </row>
    <row r="43" spans="1:11" ht="21">
      <c r="A43" s="26"/>
      <c r="B43" s="48" t="s">
        <v>26</v>
      </c>
      <c r="C43" s="46"/>
      <c r="D43" s="27" t="s">
        <v>170</v>
      </c>
      <c r="E43" s="46"/>
      <c r="F43" s="33"/>
      <c r="G43" s="33"/>
      <c r="H43" s="33"/>
      <c r="I43" s="33"/>
      <c r="J43" s="26"/>
      <c r="K43" s="33"/>
    </row>
    <row r="44" spans="1:11" ht="21">
      <c r="A44" s="13"/>
      <c r="B44" s="46"/>
      <c r="C44" s="25"/>
      <c r="D44" s="25" t="s">
        <v>172</v>
      </c>
      <c r="E44" s="46"/>
      <c r="F44" s="7"/>
      <c r="G44" s="4"/>
      <c r="H44" s="4"/>
      <c r="I44" s="13"/>
      <c r="J44" s="4"/>
      <c r="K44" s="4"/>
    </row>
    <row r="45" spans="1:11" ht="21">
      <c r="A45" s="13"/>
      <c r="B45" s="46"/>
      <c r="C45" s="25"/>
      <c r="D45" s="25" t="s">
        <v>167</v>
      </c>
      <c r="E45" s="46"/>
      <c r="F45" s="7"/>
      <c r="G45" s="4"/>
      <c r="H45" s="4"/>
      <c r="I45" s="13"/>
      <c r="J45" s="4"/>
      <c r="K45" s="4"/>
    </row>
    <row r="46" spans="1:11" ht="21">
      <c r="A46" s="13"/>
      <c r="B46" s="46"/>
      <c r="C46" s="25"/>
      <c r="D46" s="27" t="s">
        <v>169</v>
      </c>
      <c r="E46" s="46"/>
      <c r="F46" s="7"/>
      <c r="G46" s="4"/>
      <c r="H46" s="4"/>
      <c r="I46" s="13"/>
      <c r="J46" s="4"/>
      <c r="K46" s="4"/>
    </row>
    <row r="47" spans="1:11" ht="21">
      <c r="A47" s="13"/>
      <c r="B47" s="46"/>
      <c r="C47" s="25"/>
      <c r="D47" s="25" t="s">
        <v>198</v>
      </c>
      <c r="E47" s="46"/>
      <c r="F47" s="7"/>
      <c r="G47" s="4"/>
      <c r="H47" s="4"/>
      <c r="I47" s="13"/>
      <c r="J47" s="4"/>
      <c r="K47" s="4"/>
    </row>
    <row r="48" spans="1:11" ht="21">
      <c r="A48" s="13"/>
      <c r="B48" s="46"/>
      <c r="C48" s="25"/>
      <c r="D48" s="27" t="s">
        <v>173</v>
      </c>
      <c r="E48" s="46"/>
      <c r="F48" s="7"/>
      <c r="G48" s="4"/>
      <c r="H48" s="4"/>
      <c r="I48" s="13"/>
      <c r="J48" s="4"/>
      <c r="K48" s="4"/>
    </row>
    <row r="49" spans="1:11" ht="21">
      <c r="A49" s="13"/>
      <c r="B49" s="46"/>
      <c r="C49" s="25"/>
      <c r="D49" s="166" t="s">
        <v>211</v>
      </c>
      <c r="E49" s="46"/>
      <c r="F49" s="7"/>
      <c r="G49" s="4"/>
      <c r="H49" s="4"/>
      <c r="I49" s="13"/>
      <c r="J49" s="4"/>
      <c r="K49" s="4"/>
    </row>
    <row r="50" spans="1:11" ht="21">
      <c r="A50" s="13"/>
      <c r="B50" s="46"/>
      <c r="C50" s="25"/>
      <c r="D50" s="25" t="s">
        <v>174</v>
      </c>
      <c r="E50" s="46"/>
      <c r="F50" s="7"/>
      <c r="G50" s="4"/>
      <c r="H50" s="4"/>
      <c r="I50" s="13"/>
      <c r="J50" s="4"/>
      <c r="K50" s="4"/>
    </row>
    <row r="51" spans="1:11" ht="21">
      <c r="A51" s="156"/>
      <c r="B51" s="161"/>
      <c r="C51" s="159"/>
      <c r="D51" s="152" t="s">
        <v>175</v>
      </c>
      <c r="E51" s="161"/>
      <c r="F51" s="157"/>
      <c r="G51" s="158"/>
      <c r="H51" s="158"/>
      <c r="I51" s="156"/>
      <c r="J51" s="158"/>
      <c r="K51" s="158"/>
    </row>
    <row r="52" spans="5:11" s="37" customFormat="1" ht="31.5">
      <c r="E52" s="38"/>
      <c r="F52" s="39"/>
      <c r="G52" s="39"/>
      <c r="H52" s="39"/>
      <c r="I52" s="39"/>
      <c r="K52" s="40" t="s">
        <v>5</v>
      </c>
    </row>
    <row r="53" spans="1:11" ht="16.5" customHeight="1">
      <c r="A53" s="15"/>
      <c r="B53" s="11"/>
      <c r="C53" s="15"/>
      <c r="D53" s="14"/>
      <c r="E53" s="12"/>
      <c r="F53" s="11"/>
      <c r="G53" s="14"/>
      <c r="H53" s="14"/>
      <c r="I53" s="15"/>
      <c r="J53" s="14"/>
      <c r="K53" s="14"/>
    </row>
    <row r="54" spans="1:15" s="16" customFormat="1" ht="26.25">
      <c r="A54" s="167" t="s">
        <v>28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7"/>
      <c r="M54" s="17"/>
      <c r="N54" s="17"/>
      <c r="O54" s="17"/>
    </row>
    <row r="55" spans="1:11" s="18" customFormat="1" ht="20.25">
      <c r="A55" s="24" t="s">
        <v>16</v>
      </c>
      <c r="B55" s="24" t="s">
        <v>17</v>
      </c>
      <c r="C55" s="24"/>
      <c r="D55" s="24"/>
      <c r="E55" s="24"/>
      <c r="F55" s="24"/>
      <c r="G55" s="24"/>
      <c r="H55" s="24"/>
      <c r="I55" s="24"/>
      <c r="J55" s="24"/>
      <c r="K55" s="24"/>
    </row>
    <row r="56" spans="1:11" s="18" customFormat="1" ht="20.25">
      <c r="A56" s="24" t="s">
        <v>18</v>
      </c>
      <c r="B56" s="24" t="s">
        <v>19</v>
      </c>
      <c r="C56" s="24"/>
      <c r="D56" s="24"/>
      <c r="E56" s="24"/>
      <c r="F56" s="24"/>
      <c r="G56" s="24"/>
      <c r="H56" s="24"/>
      <c r="I56" s="24"/>
      <c r="J56" s="24"/>
      <c r="K56" s="24"/>
    </row>
    <row r="57" spans="1:11" s="18" customFormat="1" ht="20.25">
      <c r="A57" s="24" t="s">
        <v>20</v>
      </c>
      <c r="B57" s="24" t="s">
        <v>21</v>
      </c>
      <c r="C57" s="24"/>
      <c r="D57" s="24"/>
      <c r="E57" s="24"/>
      <c r="F57" s="24"/>
      <c r="G57" s="24"/>
      <c r="H57" s="24"/>
      <c r="I57" s="24"/>
      <c r="J57" s="24"/>
      <c r="K57" s="24"/>
    </row>
    <row r="58" spans="2:11" s="18" customFormat="1" ht="20.25">
      <c r="B58" s="19" t="s">
        <v>15</v>
      </c>
      <c r="C58" s="19"/>
      <c r="D58" s="19"/>
      <c r="E58" s="19"/>
      <c r="F58" s="19"/>
      <c r="G58" s="19"/>
      <c r="H58" s="19"/>
      <c r="I58" s="19"/>
      <c r="J58" s="19"/>
      <c r="K58" s="19"/>
    </row>
    <row r="59" spans="2:11" s="18" customFormat="1" ht="20.25">
      <c r="B59" s="20" t="s">
        <v>27</v>
      </c>
      <c r="C59" s="21"/>
      <c r="D59" s="21"/>
      <c r="E59" s="21"/>
      <c r="F59" s="21"/>
      <c r="G59" s="21"/>
      <c r="H59" s="21"/>
      <c r="I59" s="21"/>
      <c r="J59" s="21"/>
      <c r="K59" s="21"/>
    </row>
    <row r="60" spans="1:11" s="18" customFormat="1" ht="20.25">
      <c r="A60" s="168" t="s">
        <v>0</v>
      </c>
      <c r="B60" s="168" t="s">
        <v>1</v>
      </c>
      <c r="C60" s="168" t="s">
        <v>2</v>
      </c>
      <c r="D60" s="170" t="s">
        <v>8</v>
      </c>
      <c r="E60" s="172" t="s">
        <v>7</v>
      </c>
      <c r="F60" s="173"/>
      <c r="G60" s="173"/>
      <c r="H60" s="174"/>
      <c r="I60" s="170" t="s">
        <v>9</v>
      </c>
      <c r="J60" s="170" t="s">
        <v>10</v>
      </c>
      <c r="K60" s="170" t="s">
        <v>22</v>
      </c>
    </row>
    <row r="61" spans="1:11" s="18" customFormat="1" ht="40.5">
      <c r="A61" s="169"/>
      <c r="B61" s="169"/>
      <c r="C61" s="169"/>
      <c r="D61" s="171"/>
      <c r="E61" s="22" t="s">
        <v>11</v>
      </c>
      <c r="F61" s="23" t="s">
        <v>12</v>
      </c>
      <c r="G61" s="23" t="s">
        <v>13</v>
      </c>
      <c r="H61" s="23" t="s">
        <v>14</v>
      </c>
      <c r="I61" s="171"/>
      <c r="J61" s="171"/>
      <c r="K61" s="171"/>
    </row>
    <row r="62" spans="1:11" ht="20.25">
      <c r="A62" s="32" t="s">
        <v>5</v>
      </c>
      <c r="B62" s="28" t="s">
        <v>98</v>
      </c>
      <c r="C62" s="28" t="s">
        <v>99</v>
      </c>
      <c r="D62" s="44" t="s">
        <v>165</v>
      </c>
      <c r="E62" s="36">
        <v>358000</v>
      </c>
      <c r="F62" s="83" t="s">
        <v>3</v>
      </c>
      <c r="G62" s="83" t="s">
        <v>3</v>
      </c>
      <c r="H62" s="83" t="s">
        <v>3</v>
      </c>
      <c r="I62" s="45" t="s">
        <v>185</v>
      </c>
      <c r="J62" s="28" t="s">
        <v>110</v>
      </c>
      <c r="K62" s="30" t="s">
        <v>31</v>
      </c>
    </row>
    <row r="63" spans="1:11" ht="20.25">
      <c r="A63" s="1"/>
      <c r="B63" s="29" t="s">
        <v>100</v>
      </c>
      <c r="C63" s="81" t="s">
        <v>23</v>
      </c>
      <c r="D63" s="27" t="s">
        <v>176</v>
      </c>
      <c r="E63" s="81" t="s">
        <v>109</v>
      </c>
      <c r="F63" s="52"/>
      <c r="G63" s="52"/>
      <c r="H63" s="52"/>
      <c r="I63" s="25" t="s">
        <v>209</v>
      </c>
      <c r="J63" s="29" t="s">
        <v>111</v>
      </c>
      <c r="K63" s="31"/>
    </row>
    <row r="64" spans="1:11" ht="20.25">
      <c r="A64" s="1"/>
      <c r="B64" s="29" t="s">
        <v>127</v>
      </c>
      <c r="C64" s="81" t="s">
        <v>101</v>
      </c>
      <c r="D64" s="25" t="s">
        <v>177</v>
      </c>
      <c r="E64" s="82" t="s">
        <v>25</v>
      </c>
      <c r="F64" s="52"/>
      <c r="G64" s="52"/>
      <c r="H64" s="52"/>
      <c r="I64" s="25" t="s">
        <v>214</v>
      </c>
      <c r="J64" s="29" t="s">
        <v>112</v>
      </c>
      <c r="K64" s="31"/>
    </row>
    <row r="65" spans="1:11" ht="20.25">
      <c r="A65" s="1"/>
      <c r="B65" s="29" t="s">
        <v>102</v>
      </c>
      <c r="C65" s="81" t="s">
        <v>103</v>
      </c>
      <c r="D65" s="27" t="s">
        <v>166</v>
      </c>
      <c r="E65" s="82" t="s">
        <v>24</v>
      </c>
      <c r="F65" s="52"/>
      <c r="G65" s="52"/>
      <c r="H65" s="52"/>
      <c r="I65" s="81"/>
      <c r="J65" s="29" t="s">
        <v>54</v>
      </c>
      <c r="K65" s="31"/>
    </row>
    <row r="66" spans="1:11" ht="20.25">
      <c r="A66" s="1"/>
      <c r="B66" s="29" t="s">
        <v>104</v>
      </c>
      <c r="C66" s="81" t="s">
        <v>105</v>
      </c>
      <c r="D66" s="25" t="s">
        <v>178</v>
      </c>
      <c r="F66" s="52"/>
      <c r="G66" s="52"/>
      <c r="H66" s="52"/>
      <c r="I66" s="80"/>
      <c r="J66" s="29" t="s">
        <v>57</v>
      </c>
      <c r="K66" s="31"/>
    </row>
    <row r="67" spans="1:11" ht="20.25">
      <c r="A67" s="1"/>
      <c r="B67" s="48" t="s">
        <v>213</v>
      </c>
      <c r="C67" s="81" t="s">
        <v>106</v>
      </c>
      <c r="D67" s="27" t="s">
        <v>169</v>
      </c>
      <c r="E67" s="31"/>
      <c r="F67" s="52"/>
      <c r="G67" s="52"/>
      <c r="H67" s="52"/>
      <c r="I67" s="64"/>
      <c r="J67" s="29" t="s">
        <v>38</v>
      </c>
      <c r="K67" s="31"/>
    </row>
    <row r="68" spans="1:11" ht="20.25">
      <c r="A68" s="1"/>
      <c r="B68" s="48"/>
      <c r="C68" s="81" t="s">
        <v>107</v>
      </c>
      <c r="D68" s="25" t="s">
        <v>199</v>
      </c>
      <c r="E68" s="31"/>
      <c r="F68" s="52"/>
      <c r="G68" s="52"/>
      <c r="H68" s="52"/>
      <c r="I68" s="2"/>
      <c r="J68" s="29" t="s">
        <v>39</v>
      </c>
      <c r="K68" s="31"/>
    </row>
    <row r="69" spans="1:11" ht="20.25">
      <c r="A69" s="1"/>
      <c r="B69" s="1"/>
      <c r="C69" s="1"/>
      <c r="D69" s="25" t="s">
        <v>179</v>
      </c>
      <c r="E69" s="6"/>
      <c r="F69" s="2"/>
      <c r="G69" s="2"/>
      <c r="H69" s="2"/>
      <c r="I69" s="2"/>
      <c r="J69" s="1"/>
      <c r="K69" s="2"/>
    </row>
    <row r="70" spans="1:11" ht="20.25">
      <c r="A70" s="1"/>
      <c r="B70" s="1"/>
      <c r="C70" s="1"/>
      <c r="D70" s="25" t="s">
        <v>180</v>
      </c>
      <c r="E70" s="6"/>
      <c r="F70" s="2"/>
      <c r="G70" s="2"/>
      <c r="H70" s="2"/>
      <c r="I70" s="2"/>
      <c r="J70" s="1"/>
      <c r="K70" s="2"/>
    </row>
    <row r="71" spans="1:11" ht="20.25">
      <c r="A71" s="1"/>
      <c r="B71" s="1"/>
      <c r="C71" s="1"/>
      <c r="D71" s="25" t="s">
        <v>167</v>
      </c>
      <c r="E71" s="6"/>
      <c r="F71" s="2"/>
      <c r="G71" s="2"/>
      <c r="H71" s="2"/>
      <c r="I71" s="2"/>
      <c r="J71" s="1"/>
      <c r="K71" s="2"/>
    </row>
    <row r="72" spans="1:11" ht="20.25">
      <c r="A72" s="1"/>
      <c r="B72" s="49"/>
      <c r="C72" s="49"/>
      <c r="D72" s="27" t="s">
        <v>200</v>
      </c>
      <c r="E72" s="51"/>
      <c r="F72" s="52"/>
      <c r="G72" s="52"/>
      <c r="H72" s="52"/>
      <c r="I72" s="53"/>
      <c r="J72" s="49"/>
      <c r="K72" s="52"/>
    </row>
    <row r="73" spans="1:11" ht="23.25">
      <c r="A73" s="1"/>
      <c r="B73" s="56"/>
      <c r="C73" s="49"/>
      <c r="D73" s="25" t="s">
        <v>201</v>
      </c>
      <c r="E73" s="51"/>
      <c r="F73" s="52"/>
      <c r="G73" s="52"/>
      <c r="H73" s="52"/>
      <c r="I73" s="2"/>
      <c r="J73" s="49"/>
      <c r="K73" s="52"/>
    </row>
    <row r="74" spans="1:11" ht="20.25">
      <c r="A74" s="1"/>
      <c r="B74" s="1"/>
      <c r="C74" s="1"/>
      <c r="D74" s="27" t="s">
        <v>181</v>
      </c>
      <c r="E74" s="6"/>
      <c r="F74" s="2"/>
      <c r="G74" s="2"/>
      <c r="H74" s="2"/>
      <c r="I74" s="2"/>
      <c r="J74" s="1"/>
      <c r="K74" s="2"/>
    </row>
    <row r="75" spans="1:11" ht="20.25">
      <c r="A75" s="1"/>
      <c r="B75" s="1"/>
      <c r="C75" s="1"/>
      <c r="D75" s="27" t="s">
        <v>182</v>
      </c>
      <c r="E75" s="6"/>
      <c r="F75" s="2"/>
      <c r="G75" s="2"/>
      <c r="H75" s="2"/>
      <c r="I75" s="2"/>
      <c r="J75" s="1"/>
      <c r="K75" s="2"/>
    </row>
    <row r="76" spans="1:11" ht="20.25">
      <c r="A76" s="1"/>
      <c r="B76" s="1"/>
      <c r="C76" s="1"/>
      <c r="D76" s="25" t="s">
        <v>183</v>
      </c>
      <c r="E76" s="6"/>
      <c r="F76" s="2"/>
      <c r="G76" s="2"/>
      <c r="H76" s="2"/>
      <c r="I76" s="2"/>
      <c r="J76" s="1"/>
      <c r="K76" s="2"/>
    </row>
    <row r="77" spans="1:11" ht="20.25">
      <c r="A77" s="160"/>
      <c r="B77" s="160"/>
      <c r="C77" s="160"/>
      <c r="D77" s="152" t="s">
        <v>184</v>
      </c>
      <c r="E77" s="162"/>
      <c r="F77" s="163"/>
      <c r="G77" s="163"/>
      <c r="H77" s="163"/>
      <c r="I77" s="163"/>
      <c r="J77" s="160"/>
      <c r="K77" s="163"/>
    </row>
    <row r="78" spans="5:11" s="37" customFormat="1" ht="31.5">
      <c r="E78" s="38"/>
      <c r="F78" s="39"/>
      <c r="G78" s="39"/>
      <c r="H78" s="39"/>
      <c r="I78" s="39"/>
      <c r="K78" s="40" t="s">
        <v>60</v>
      </c>
    </row>
    <row r="79" spans="1:11" ht="16.5" customHeight="1">
      <c r="A79" s="15"/>
      <c r="B79" s="11"/>
      <c r="C79" s="15"/>
      <c r="D79" s="14"/>
      <c r="E79" s="12"/>
      <c r="F79" s="11"/>
      <c r="G79" s="14"/>
      <c r="H79" s="14"/>
      <c r="I79" s="15"/>
      <c r="J79" s="14"/>
      <c r="K79" s="14"/>
    </row>
    <row r="80" spans="1:15" s="16" customFormat="1" ht="26.25">
      <c r="A80" s="167" t="s">
        <v>28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7"/>
      <c r="M80" s="17"/>
      <c r="N80" s="17"/>
      <c r="O80" s="17"/>
    </row>
    <row r="81" spans="1:11" s="18" customFormat="1" ht="20.25">
      <c r="A81" s="24" t="s">
        <v>16</v>
      </c>
      <c r="B81" s="24" t="s">
        <v>17</v>
      </c>
      <c r="C81" s="24"/>
      <c r="D81" s="24"/>
      <c r="E81" s="24"/>
      <c r="F81" s="24"/>
      <c r="G81" s="24"/>
      <c r="H81" s="24"/>
      <c r="I81" s="24"/>
      <c r="J81" s="24"/>
      <c r="K81" s="24"/>
    </row>
    <row r="82" spans="1:11" s="18" customFormat="1" ht="20.25">
      <c r="A82" s="24" t="s">
        <v>18</v>
      </c>
      <c r="B82" s="24" t="s">
        <v>19</v>
      </c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8" customFormat="1" ht="20.25">
      <c r="A83" s="24" t="s">
        <v>20</v>
      </c>
      <c r="B83" s="24" t="s">
        <v>21</v>
      </c>
      <c r="C83" s="24"/>
      <c r="D83" s="24"/>
      <c r="E83" s="24"/>
      <c r="F83" s="24"/>
      <c r="G83" s="24"/>
      <c r="H83" s="24"/>
      <c r="I83" s="24"/>
      <c r="J83" s="24"/>
      <c r="K83" s="24"/>
    </row>
    <row r="84" spans="2:11" s="18" customFormat="1" ht="20.25">
      <c r="B84" s="19" t="s">
        <v>15</v>
      </c>
      <c r="C84" s="19"/>
      <c r="D84" s="19"/>
      <c r="E84" s="19"/>
      <c r="F84" s="19"/>
      <c r="G84" s="19"/>
      <c r="H84" s="19"/>
      <c r="I84" s="19"/>
      <c r="J84" s="19"/>
      <c r="K84" s="19"/>
    </row>
    <row r="85" spans="2:11" s="18" customFormat="1" ht="20.25">
      <c r="B85" s="20" t="s">
        <v>27</v>
      </c>
      <c r="C85" s="21"/>
      <c r="D85" s="21"/>
      <c r="E85" s="21"/>
      <c r="F85" s="21"/>
      <c r="G85" s="21"/>
      <c r="H85" s="21"/>
      <c r="I85" s="21"/>
      <c r="J85" s="21"/>
      <c r="K85" s="21"/>
    </row>
    <row r="86" spans="1:11" s="18" customFormat="1" ht="20.25">
      <c r="A86" s="168" t="s">
        <v>0</v>
      </c>
      <c r="B86" s="168" t="s">
        <v>1</v>
      </c>
      <c r="C86" s="168" t="s">
        <v>2</v>
      </c>
      <c r="D86" s="170" t="s">
        <v>8</v>
      </c>
      <c r="E86" s="172" t="s">
        <v>7</v>
      </c>
      <c r="F86" s="173"/>
      <c r="G86" s="173"/>
      <c r="H86" s="174"/>
      <c r="I86" s="170" t="s">
        <v>9</v>
      </c>
      <c r="J86" s="170" t="s">
        <v>10</v>
      </c>
      <c r="K86" s="170" t="s">
        <v>22</v>
      </c>
    </row>
    <row r="87" spans="1:11" s="18" customFormat="1" ht="40.5">
      <c r="A87" s="169"/>
      <c r="B87" s="169"/>
      <c r="C87" s="169"/>
      <c r="D87" s="171"/>
      <c r="E87" s="22" t="s">
        <v>11</v>
      </c>
      <c r="F87" s="23" t="s">
        <v>12</v>
      </c>
      <c r="G87" s="23" t="s">
        <v>13</v>
      </c>
      <c r="H87" s="23" t="s">
        <v>14</v>
      </c>
      <c r="I87" s="171"/>
      <c r="J87" s="171"/>
      <c r="K87" s="171"/>
    </row>
    <row r="88" spans="1:11" s="37" customFormat="1" ht="20.25" customHeight="1">
      <c r="A88" s="32" t="s">
        <v>60</v>
      </c>
      <c r="B88" s="28" t="s">
        <v>186</v>
      </c>
      <c r="C88" s="28" t="s">
        <v>99</v>
      </c>
      <c r="D88" s="44" t="s">
        <v>165</v>
      </c>
      <c r="E88" s="36">
        <v>95800</v>
      </c>
      <c r="F88" s="83" t="s">
        <v>3</v>
      </c>
      <c r="G88" s="83" t="s">
        <v>3</v>
      </c>
      <c r="H88" s="83" t="s">
        <v>3</v>
      </c>
      <c r="I88" s="45" t="s">
        <v>185</v>
      </c>
      <c r="J88" s="28" t="s">
        <v>110</v>
      </c>
      <c r="K88" s="30" t="s">
        <v>31</v>
      </c>
    </row>
    <row r="89" spans="1:11" s="37" customFormat="1" ht="20.25" customHeight="1">
      <c r="A89" s="26"/>
      <c r="B89" s="29" t="s">
        <v>187</v>
      </c>
      <c r="C89" s="81" t="s">
        <v>23</v>
      </c>
      <c r="D89" s="27" t="s">
        <v>176</v>
      </c>
      <c r="E89" s="81" t="s">
        <v>197</v>
      </c>
      <c r="F89" s="52"/>
      <c r="G89" s="52"/>
      <c r="H89" s="52"/>
      <c r="I89" s="25" t="s">
        <v>215</v>
      </c>
      <c r="J89" s="29" t="s">
        <v>111</v>
      </c>
      <c r="K89" s="31"/>
    </row>
    <row r="90" spans="1:11" s="37" customFormat="1" ht="20.25" customHeight="1">
      <c r="A90" s="26"/>
      <c r="B90" s="29" t="s">
        <v>188</v>
      </c>
      <c r="C90" s="81" t="s">
        <v>101</v>
      </c>
      <c r="D90" s="25" t="s">
        <v>177</v>
      </c>
      <c r="E90" s="82" t="s">
        <v>25</v>
      </c>
      <c r="F90" s="52"/>
      <c r="G90" s="52"/>
      <c r="H90" s="52"/>
      <c r="I90" s="25" t="s">
        <v>216</v>
      </c>
      <c r="J90" s="29" t="s">
        <v>112</v>
      </c>
      <c r="K90" s="31"/>
    </row>
    <row r="91" spans="1:11" s="37" customFormat="1" ht="20.25" customHeight="1">
      <c r="A91" s="26"/>
      <c r="B91" s="29" t="s">
        <v>189</v>
      </c>
      <c r="C91" s="81" t="s">
        <v>103</v>
      </c>
      <c r="D91" s="27" t="s">
        <v>166</v>
      </c>
      <c r="E91" s="82" t="s">
        <v>24</v>
      </c>
      <c r="F91" s="52"/>
      <c r="G91" s="52"/>
      <c r="H91" s="52"/>
      <c r="I91" s="81"/>
      <c r="J91" s="29" t="s">
        <v>54</v>
      </c>
      <c r="K91" s="31"/>
    </row>
    <row r="92" spans="1:11" s="37" customFormat="1" ht="20.25" customHeight="1">
      <c r="A92" s="26"/>
      <c r="B92" s="48" t="s">
        <v>40</v>
      </c>
      <c r="C92" s="81" t="s">
        <v>105</v>
      </c>
      <c r="D92" s="25" t="s">
        <v>190</v>
      </c>
      <c r="E92" s="147"/>
      <c r="F92" s="148"/>
      <c r="G92" s="148"/>
      <c r="H92" s="148"/>
      <c r="I92" s="148"/>
      <c r="J92" s="29" t="s">
        <v>57</v>
      </c>
      <c r="K92" s="149"/>
    </row>
    <row r="93" spans="1:11" s="37" customFormat="1" ht="20.25" customHeight="1">
      <c r="A93" s="26"/>
      <c r="B93" s="150"/>
      <c r="C93" s="81" t="s">
        <v>106</v>
      </c>
      <c r="D93" s="27" t="s">
        <v>203</v>
      </c>
      <c r="E93" s="147"/>
      <c r="F93" s="148"/>
      <c r="G93" s="148"/>
      <c r="H93" s="148"/>
      <c r="I93" s="148"/>
      <c r="J93" s="29" t="s">
        <v>38</v>
      </c>
      <c r="K93" s="149"/>
    </row>
    <row r="94" spans="1:11" s="37" customFormat="1" ht="20.25" customHeight="1">
      <c r="A94" s="26"/>
      <c r="B94" s="150"/>
      <c r="C94" s="150"/>
      <c r="D94" s="25" t="s">
        <v>202</v>
      </c>
      <c r="E94" s="147"/>
      <c r="F94" s="148"/>
      <c r="G94" s="148"/>
      <c r="H94" s="148"/>
      <c r="I94" s="148"/>
      <c r="J94" s="29" t="s">
        <v>39</v>
      </c>
      <c r="K94" s="149"/>
    </row>
    <row r="95" spans="1:11" s="37" customFormat="1" ht="20.25" customHeight="1">
      <c r="A95" s="150"/>
      <c r="B95" s="150"/>
      <c r="C95" s="150"/>
      <c r="D95" s="25" t="s">
        <v>179</v>
      </c>
      <c r="E95" s="147"/>
      <c r="F95" s="148"/>
      <c r="G95" s="148"/>
      <c r="H95" s="148"/>
      <c r="I95" s="148"/>
      <c r="J95" s="150"/>
      <c r="K95" s="149"/>
    </row>
    <row r="96" spans="1:11" s="37" customFormat="1" ht="20.25" customHeight="1">
      <c r="A96" s="150"/>
      <c r="B96" s="150"/>
      <c r="C96" s="150"/>
      <c r="D96" s="27" t="s">
        <v>191</v>
      </c>
      <c r="E96" s="147"/>
      <c r="F96" s="148"/>
      <c r="G96" s="148"/>
      <c r="H96" s="148"/>
      <c r="I96" s="148"/>
      <c r="J96" s="150"/>
      <c r="K96" s="149"/>
    </row>
    <row r="97" spans="1:11" s="37" customFormat="1" ht="20.25" customHeight="1">
      <c r="A97" s="150"/>
      <c r="B97" s="150"/>
      <c r="C97" s="150"/>
      <c r="D97" s="25" t="s">
        <v>192</v>
      </c>
      <c r="E97" s="147"/>
      <c r="F97" s="148"/>
      <c r="G97" s="148"/>
      <c r="H97" s="148"/>
      <c r="I97" s="148"/>
      <c r="J97" s="150"/>
      <c r="K97" s="149"/>
    </row>
    <row r="98" spans="1:11" s="37" customFormat="1" ht="20.25" customHeight="1">
      <c r="A98" s="150"/>
      <c r="B98" s="150"/>
      <c r="C98" s="150"/>
      <c r="D98" s="25" t="s">
        <v>167</v>
      </c>
      <c r="E98" s="147"/>
      <c r="F98" s="148"/>
      <c r="G98" s="148"/>
      <c r="H98" s="148"/>
      <c r="I98" s="148"/>
      <c r="J98" s="150"/>
      <c r="K98" s="149"/>
    </row>
    <row r="99" spans="1:11" s="37" customFormat="1" ht="20.25" customHeight="1">
      <c r="A99" s="150"/>
      <c r="B99" s="150"/>
      <c r="C99" s="150"/>
      <c r="D99" s="27" t="s">
        <v>193</v>
      </c>
      <c r="E99" s="147"/>
      <c r="F99" s="148"/>
      <c r="G99" s="148"/>
      <c r="H99" s="148"/>
      <c r="I99" s="148"/>
      <c r="J99" s="150"/>
      <c r="K99" s="149"/>
    </row>
    <row r="100" spans="1:11" s="37" customFormat="1" ht="20.25" customHeight="1">
      <c r="A100" s="150"/>
      <c r="B100" s="150"/>
      <c r="C100" s="150"/>
      <c r="D100" s="27" t="s">
        <v>194</v>
      </c>
      <c r="E100" s="147"/>
      <c r="F100" s="148"/>
      <c r="G100" s="148"/>
      <c r="H100" s="148"/>
      <c r="I100" s="148"/>
      <c r="J100" s="150"/>
      <c r="K100" s="149"/>
    </row>
    <row r="101" spans="1:11" s="37" customFormat="1" ht="20.25" customHeight="1">
      <c r="A101" s="150"/>
      <c r="B101" s="150"/>
      <c r="C101" s="150"/>
      <c r="D101" s="25" t="s">
        <v>195</v>
      </c>
      <c r="E101" s="147"/>
      <c r="F101" s="148"/>
      <c r="G101" s="148"/>
      <c r="H101" s="148"/>
      <c r="I101" s="148"/>
      <c r="J101" s="150"/>
      <c r="K101" s="149"/>
    </row>
    <row r="102" spans="1:11" s="37" customFormat="1" ht="20.25" customHeight="1">
      <c r="A102" s="151"/>
      <c r="B102" s="151"/>
      <c r="C102" s="151"/>
      <c r="D102" s="152" t="s">
        <v>196</v>
      </c>
      <c r="E102" s="153"/>
      <c r="F102" s="154"/>
      <c r="G102" s="154"/>
      <c r="H102" s="154"/>
      <c r="I102" s="154"/>
      <c r="J102" s="151"/>
      <c r="K102" s="155"/>
    </row>
    <row r="103" spans="5:11" s="37" customFormat="1" ht="31.5">
      <c r="E103" s="38"/>
      <c r="F103" s="39"/>
      <c r="G103" s="39"/>
      <c r="H103" s="39"/>
      <c r="I103" s="39"/>
      <c r="K103" s="40" t="s">
        <v>97</v>
      </c>
    </row>
    <row r="104" spans="1:11" ht="16.5" customHeight="1">
      <c r="A104" s="15"/>
      <c r="B104" s="11"/>
      <c r="C104" s="15"/>
      <c r="D104" s="14"/>
      <c r="E104" s="12"/>
      <c r="F104" s="11"/>
      <c r="G104" s="14"/>
      <c r="H104" s="14"/>
      <c r="I104" s="15"/>
      <c r="J104" s="14"/>
      <c r="K104" s="14"/>
    </row>
    <row r="105" spans="1:15" s="16" customFormat="1" ht="26.25">
      <c r="A105" s="167" t="s">
        <v>28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7"/>
      <c r="M105" s="17"/>
      <c r="N105" s="17"/>
      <c r="O105" s="17"/>
    </row>
    <row r="106" spans="1:11" s="18" customFormat="1" ht="20.25">
      <c r="A106" s="24" t="s">
        <v>16</v>
      </c>
      <c r="B106" s="24" t="s">
        <v>17</v>
      </c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8" customFormat="1" ht="20.25">
      <c r="A107" s="24" t="s">
        <v>18</v>
      </c>
      <c r="B107" s="24" t="s">
        <v>19</v>
      </c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8" customFormat="1" ht="20.25">
      <c r="A108" s="24" t="s">
        <v>20</v>
      </c>
      <c r="B108" s="24" t="s">
        <v>21</v>
      </c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2:11" s="18" customFormat="1" ht="20.25">
      <c r="B109" s="19" t="s">
        <v>15</v>
      </c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2:11" s="18" customFormat="1" ht="20.25">
      <c r="B110" s="20" t="s">
        <v>27</v>
      </c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s="18" customFormat="1" ht="20.25">
      <c r="A111" s="168" t="s">
        <v>0</v>
      </c>
      <c r="B111" s="168" t="s">
        <v>1</v>
      </c>
      <c r="C111" s="168" t="s">
        <v>2</v>
      </c>
      <c r="D111" s="170" t="s">
        <v>8</v>
      </c>
      <c r="E111" s="172" t="s">
        <v>7</v>
      </c>
      <c r="F111" s="173"/>
      <c r="G111" s="173"/>
      <c r="H111" s="174"/>
      <c r="I111" s="170" t="s">
        <v>9</v>
      </c>
      <c r="J111" s="170" t="s">
        <v>10</v>
      </c>
      <c r="K111" s="170" t="s">
        <v>22</v>
      </c>
    </row>
    <row r="112" spans="1:11" s="18" customFormat="1" ht="40.5">
      <c r="A112" s="169"/>
      <c r="B112" s="169"/>
      <c r="C112" s="169"/>
      <c r="D112" s="171"/>
      <c r="E112" s="22" t="s">
        <v>11</v>
      </c>
      <c r="F112" s="23" t="s">
        <v>12</v>
      </c>
      <c r="G112" s="23" t="s">
        <v>13</v>
      </c>
      <c r="H112" s="23" t="s">
        <v>14</v>
      </c>
      <c r="I112" s="171"/>
      <c r="J112" s="171"/>
      <c r="K112" s="171"/>
    </row>
    <row r="113" spans="1:11" ht="20.25">
      <c r="A113" s="32" t="s">
        <v>97</v>
      </c>
      <c r="B113" s="49" t="s">
        <v>61</v>
      </c>
      <c r="C113" s="50" t="s">
        <v>44</v>
      </c>
      <c r="D113" s="88" t="s">
        <v>128</v>
      </c>
      <c r="E113" s="91">
        <v>2092000</v>
      </c>
      <c r="F113" s="52" t="s">
        <v>3</v>
      </c>
      <c r="G113" s="52" t="s">
        <v>3</v>
      </c>
      <c r="H113" s="52" t="s">
        <v>3</v>
      </c>
      <c r="I113" s="53" t="s">
        <v>45</v>
      </c>
      <c r="J113" s="49" t="s">
        <v>46</v>
      </c>
      <c r="K113" s="52" t="s">
        <v>31</v>
      </c>
    </row>
    <row r="114" spans="1:11" ht="20.25">
      <c r="A114" s="26"/>
      <c r="B114" s="49" t="s">
        <v>120</v>
      </c>
      <c r="C114" s="54" t="s">
        <v>47</v>
      </c>
      <c r="D114" s="89" t="s">
        <v>62</v>
      </c>
      <c r="E114" s="29" t="s">
        <v>108</v>
      </c>
      <c r="F114" s="52"/>
      <c r="G114" s="52"/>
      <c r="H114" s="52"/>
      <c r="I114" s="53" t="s">
        <v>48</v>
      </c>
      <c r="J114" s="49" t="s">
        <v>49</v>
      </c>
      <c r="K114" s="52"/>
    </row>
    <row r="115" spans="1:11" ht="20.25">
      <c r="A115" s="26"/>
      <c r="B115" s="49" t="s">
        <v>121</v>
      </c>
      <c r="C115" s="54" t="s">
        <v>50</v>
      </c>
      <c r="D115" s="35" t="s">
        <v>130</v>
      </c>
      <c r="E115" s="29" t="s">
        <v>25</v>
      </c>
      <c r="F115" s="52"/>
      <c r="G115" s="52"/>
      <c r="H115" s="52"/>
      <c r="I115" s="53" t="s">
        <v>65</v>
      </c>
      <c r="J115" s="49" t="s">
        <v>51</v>
      </c>
      <c r="K115" s="52"/>
    </row>
    <row r="116" spans="1:11" ht="20.25">
      <c r="A116" s="26"/>
      <c r="B116" s="55" t="s">
        <v>122</v>
      </c>
      <c r="C116" s="54" t="s">
        <v>52</v>
      </c>
      <c r="D116" s="90" t="s">
        <v>136</v>
      </c>
      <c r="E116" s="29" t="s">
        <v>24</v>
      </c>
      <c r="F116" s="52"/>
      <c r="G116" s="52"/>
      <c r="H116" s="52"/>
      <c r="I116" s="53" t="s">
        <v>66</v>
      </c>
      <c r="J116" s="49" t="s">
        <v>53</v>
      </c>
      <c r="K116" s="52"/>
    </row>
    <row r="117" spans="1:11" ht="20.25">
      <c r="A117" s="26"/>
      <c r="B117" s="55" t="s">
        <v>129</v>
      </c>
      <c r="C117" s="54" t="s">
        <v>54</v>
      </c>
      <c r="D117" s="142" t="s">
        <v>63</v>
      </c>
      <c r="F117" s="52"/>
      <c r="G117" s="52"/>
      <c r="H117" s="52"/>
      <c r="I117" s="53" t="s">
        <v>67</v>
      </c>
      <c r="J117" s="49" t="s">
        <v>55</v>
      </c>
      <c r="K117" s="52"/>
    </row>
    <row r="118" spans="1:11" ht="20.25">
      <c r="A118" s="26"/>
      <c r="B118" s="49" t="s">
        <v>124</v>
      </c>
      <c r="C118" s="49"/>
      <c r="D118" s="142" t="s">
        <v>131</v>
      </c>
      <c r="E118" s="51"/>
      <c r="F118" s="52"/>
      <c r="G118" s="52"/>
      <c r="H118" s="52"/>
      <c r="I118" s="53" t="s">
        <v>68</v>
      </c>
      <c r="J118" s="49" t="s">
        <v>56</v>
      </c>
      <c r="K118" s="52"/>
    </row>
    <row r="119" spans="1:11" ht="20.25">
      <c r="A119" s="26"/>
      <c r="B119" s="49" t="s">
        <v>123</v>
      </c>
      <c r="C119" s="49"/>
      <c r="D119" s="142" t="s">
        <v>132</v>
      </c>
      <c r="E119" s="51"/>
      <c r="F119" s="52"/>
      <c r="G119" s="52"/>
      <c r="H119" s="52"/>
      <c r="I119" s="53" t="s">
        <v>58</v>
      </c>
      <c r="J119" s="49" t="s">
        <v>57</v>
      </c>
      <c r="K119" s="52"/>
    </row>
    <row r="120" spans="1:11" ht="20.25">
      <c r="A120" s="26"/>
      <c r="B120" s="55" t="s">
        <v>114</v>
      </c>
      <c r="C120" s="49"/>
      <c r="D120" s="143" t="s">
        <v>133</v>
      </c>
      <c r="E120" s="51"/>
      <c r="F120" s="52"/>
      <c r="G120" s="52"/>
      <c r="H120" s="52"/>
      <c r="I120" s="53" t="s">
        <v>69</v>
      </c>
      <c r="J120" s="49"/>
      <c r="K120" s="52"/>
    </row>
    <row r="121" spans="1:11" ht="20.25">
      <c r="A121" s="26"/>
      <c r="B121" s="87" t="s">
        <v>115</v>
      </c>
      <c r="C121" s="49"/>
      <c r="D121" s="143" t="s">
        <v>134</v>
      </c>
      <c r="E121" s="51"/>
      <c r="F121" s="52"/>
      <c r="G121" s="52"/>
      <c r="H121" s="52"/>
      <c r="I121" s="53" t="s">
        <v>59</v>
      </c>
      <c r="J121" s="49"/>
      <c r="K121" s="52"/>
    </row>
    <row r="122" spans="1:11" ht="20.25">
      <c r="A122" s="26"/>
      <c r="B122" s="49"/>
      <c r="C122" s="49"/>
      <c r="D122" s="142" t="s">
        <v>204</v>
      </c>
      <c r="E122" s="51"/>
      <c r="F122" s="52"/>
      <c r="G122" s="52"/>
      <c r="H122" s="52"/>
      <c r="J122" s="49"/>
      <c r="K122" s="52"/>
    </row>
    <row r="123" spans="1:11" ht="20.25">
      <c r="A123" s="1"/>
      <c r="B123" s="1"/>
      <c r="C123" s="1"/>
      <c r="D123" s="144" t="s">
        <v>64</v>
      </c>
      <c r="E123" s="6"/>
      <c r="F123" s="2"/>
      <c r="G123" s="2"/>
      <c r="H123" s="2"/>
      <c r="I123" s="2"/>
      <c r="J123" s="1"/>
      <c r="K123" s="2"/>
    </row>
    <row r="124" spans="1:11" ht="20.25">
      <c r="A124" s="1"/>
      <c r="B124" s="1"/>
      <c r="C124" s="1"/>
      <c r="D124" s="142" t="s">
        <v>135</v>
      </c>
      <c r="E124" s="6"/>
      <c r="F124" s="2"/>
      <c r="G124" s="2"/>
      <c r="H124" s="2"/>
      <c r="I124" s="2"/>
      <c r="J124" s="1"/>
      <c r="K124" s="2"/>
    </row>
    <row r="125" spans="1:11" ht="20.25">
      <c r="A125" s="1"/>
      <c r="B125" s="1"/>
      <c r="C125" s="1"/>
      <c r="D125" s="142" t="s">
        <v>205</v>
      </c>
      <c r="E125" s="6"/>
      <c r="F125" s="2"/>
      <c r="G125" s="2"/>
      <c r="H125" s="2"/>
      <c r="I125" s="2"/>
      <c r="J125" s="1"/>
      <c r="K125" s="2"/>
    </row>
    <row r="126" spans="1:11" ht="20.25">
      <c r="A126" s="1"/>
      <c r="B126" s="1"/>
      <c r="C126" s="1"/>
      <c r="D126" s="142" t="s">
        <v>206</v>
      </c>
      <c r="E126" s="6"/>
      <c r="F126" s="2"/>
      <c r="G126" s="2"/>
      <c r="H126" s="2"/>
      <c r="I126" s="2"/>
      <c r="J126" s="1"/>
      <c r="K126" s="2"/>
    </row>
    <row r="127" spans="1:11" ht="20.25">
      <c r="A127" s="1"/>
      <c r="B127" s="1"/>
      <c r="C127" s="1"/>
      <c r="D127" s="164" t="s">
        <v>207</v>
      </c>
      <c r="E127" s="6"/>
      <c r="F127" s="2"/>
      <c r="G127" s="2"/>
      <c r="H127" s="2"/>
      <c r="I127" s="2"/>
      <c r="J127" s="1"/>
      <c r="K127" s="2"/>
    </row>
    <row r="128" spans="1:11" ht="20.25">
      <c r="A128" s="160"/>
      <c r="B128" s="160"/>
      <c r="C128" s="160"/>
      <c r="D128" s="165" t="s">
        <v>208</v>
      </c>
      <c r="E128" s="162"/>
      <c r="F128" s="163"/>
      <c r="G128" s="163"/>
      <c r="H128" s="163"/>
      <c r="I128" s="163"/>
      <c r="J128" s="160"/>
      <c r="K128" s="163"/>
    </row>
    <row r="129" spans="1:11" ht="16.5">
      <c r="A129" s="84"/>
      <c r="B129" s="84"/>
      <c r="C129" s="84"/>
      <c r="D129" s="84"/>
      <c r="E129" s="85"/>
      <c r="F129" s="86"/>
      <c r="G129" s="86"/>
      <c r="H129" s="86"/>
      <c r="I129" s="86"/>
      <c r="J129" s="84"/>
      <c r="K129" s="86"/>
    </row>
  </sheetData>
  <sheetProtection/>
  <mergeCells count="45">
    <mergeCell ref="A80:K80"/>
    <mergeCell ref="A86:A87"/>
    <mergeCell ref="B86:B87"/>
    <mergeCell ref="C86:C87"/>
    <mergeCell ref="D86:D87"/>
    <mergeCell ref="E86:H86"/>
    <mergeCell ref="I86:I87"/>
    <mergeCell ref="J86:J87"/>
    <mergeCell ref="K86:K87"/>
    <mergeCell ref="A54:K54"/>
    <mergeCell ref="A60:A61"/>
    <mergeCell ref="B60:B61"/>
    <mergeCell ref="C60:C61"/>
    <mergeCell ref="D60:D61"/>
    <mergeCell ref="E60:H60"/>
    <mergeCell ref="I60:I61"/>
    <mergeCell ref="J60:J61"/>
    <mergeCell ref="K60:K61"/>
    <mergeCell ref="A3:K3"/>
    <mergeCell ref="I9:I10"/>
    <mergeCell ref="J9:J10"/>
    <mergeCell ref="K9:K10"/>
    <mergeCell ref="C9:C10"/>
    <mergeCell ref="A9:A10"/>
    <mergeCell ref="B9:B10"/>
    <mergeCell ref="D9:D10"/>
    <mergeCell ref="E9:H9"/>
    <mergeCell ref="A105:K105"/>
    <mergeCell ref="A111:A112"/>
    <mergeCell ref="B111:B112"/>
    <mergeCell ref="C111:C112"/>
    <mergeCell ref="D111:D112"/>
    <mergeCell ref="E111:H111"/>
    <mergeCell ref="I111:I112"/>
    <mergeCell ref="J111:J112"/>
    <mergeCell ref="K111:K112"/>
    <mergeCell ref="A29:K29"/>
    <mergeCell ref="A35:A36"/>
    <mergeCell ref="B35:B36"/>
    <mergeCell ref="C35:C36"/>
    <mergeCell ref="D35:D36"/>
    <mergeCell ref="E35:H35"/>
    <mergeCell ref="I35:I36"/>
    <mergeCell ref="J35:J36"/>
    <mergeCell ref="K35:K36"/>
  </mergeCells>
  <printOptions/>
  <pageMargins left="0.3937007874015748" right="0.11811023622047245" top="0.5118110236220472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15" sqref="C15"/>
    </sheetView>
  </sheetViews>
  <sheetFormatPr defaultColWidth="9.140625" defaultRowHeight="21.75"/>
  <cols>
    <col min="1" max="1" width="42.57421875" style="93" customWidth="1"/>
    <col min="2" max="2" width="9.57421875" style="93" customWidth="1"/>
    <col min="3" max="3" width="17.7109375" style="93" customWidth="1"/>
    <col min="4" max="4" width="8.8515625" style="93" customWidth="1"/>
    <col min="5" max="5" width="10.7109375" style="93" customWidth="1"/>
    <col min="6" max="6" width="8.8515625" style="111" customWidth="1"/>
    <col min="7" max="7" width="10.7109375" style="93" customWidth="1"/>
    <col min="8" max="8" width="8.8515625" style="93" customWidth="1"/>
    <col min="9" max="9" width="10.7109375" style="93" customWidth="1"/>
    <col min="10" max="10" width="9.57421875" style="93" customWidth="1"/>
    <col min="11" max="11" width="14.57421875" style="93" customWidth="1"/>
    <col min="12" max="16384" width="9.140625" style="93" customWidth="1"/>
  </cols>
  <sheetData>
    <row r="2" spans="1:14" ht="23.25">
      <c r="A2" s="175" t="s">
        <v>137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92"/>
      <c r="M2" s="92"/>
      <c r="N2" s="92"/>
    </row>
    <row r="3" spans="1:14" ht="23.25">
      <c r="A3" s="175" t="s">
        <v>160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92"/>
      <c r="M3" s="92"/>
      <c r="N3" s="92"/>
    </row>
    <row r="4" spans="1:14" ht="23.25">
      <c r="A4" s="175" t="s">
        <v>138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92"/>
      <c r="M4" s="92"/>
      <c r="N4" s="92"/>
    </row>
    <row r="5" spans="1:14" ht="20.25">
      <c r="A5" s="94"/>
      <c r="B5" s="94"/>
      <c r="C5" s="94"/>
      <c r="D5" s="94"/>
      <c r="E5" s="94"/>
      <c r="F5" s="94"/>
      <c r="G5" s="95"/>
      <c r="H5" s="95"/>
      <c r="I5" s="95"/>
      <c r="J5" s="95"/>
      <c r="K5" s="95"/>
      <c r="L5" s="92"/>
      <c r="M5" s="92"/>
      <c r="N5" s="92"/>
    </row>
    <row r="6" spans="1:14" ht="20.25">
      <c r="A6" s="176" t="s">
        <v>139</v>
      </c>
      <c r="B6" s="179" t="s">
        <v>140</v>
      </c>
      <c r="C6" s="179"/>
      <c r="D6" s="179" t="s">
        <v>141</v>
      </c>
      <c r="E6" s="179"/>
      <c r="F6" s="179" t="s">
        <v>142</v>
      </c>
      <c r="G6" s="179"/>
      <c r="H6" s="179" t="s">
        <v>143</v>
      </c>
      <c r="I6" s="179"/>
      <c r="J6" s="179" t="s">
        <v>144</v>
      </c>
      <c r="K6" s="179"/>
      <c r="L6" s="92"/>
      <c r="M6" s="92"/>
      <c r="N6" s="92"/>
    </row>
    <row r="7" spans="1:14" ht="20.25">
      <c r="A7" s="177"/>
      <c r="B7" s="96" t="s">
        <v>145</v>
      </c>
      <c r="C7" s="96" t="s">
        <v>146</v>
      </c>
      <c r="D7" s="96" t="s">
        <v>145</v>
      </c>
      <c r="E7" s="96" t="s">
        <v>146</v>
      </c>
      <c r="F7" s="96" t="s">
        <v>145</v>
      </c>
      <c r="G7" s="96" t="s">
        <v>146</v>
      </c>
      <c r="H7" s="96" t="s">
        <v>145</v>
      </c>
      <c r="I7" s="96" t="s">
        <v>146</v>
      </c>
      <c r="J7" s="96" t="s">
        <v>145</v>
      </c>
      <c r="K7" s="96" t="s">
        <v>146</v>
      </c>
      <c r="L7" s="92"/>
      <c r="M7" s="92"/>
      <c r="N7" s="92"/>
    </row>
    <row r="8" spans="1:11" ht="20.25">
      <c r="A8" s="178"/>
      <c r="B8" s="97" t="s">
        <v>1</v>
      </c>
      <c r="C8" s="97" t="s">
        <v>147</v>
      </c>
      <c r="D8" s="97" t="s">
        <v>1</v>
      </c>
      <c r="E8" s="97" t="s">
        <v>147</v>
      </c>
      <c r="F8" s="97" t="s">
        <v>1</v>
      </c>
      <c r="G8" s="97" t="s">
        <v>147</v>
      </c>
      <c r="H8" s="97" t="s">
        <v>1</v>
      </c>
      <c r="I8" s="97" t="s">
        <v>147</v>
      </c>
      <c r="J8" s="97" t="s">
        <v>1</v>
      </c>
      <c r="K8" s="97" t="s">
        <v>147</v>
      </c>
    </row>
    <row r="9" spans="1:11" ht="20.25">
      <c r="A9" s="98" t="s">
        <v>15</v>
      </c>
      <c r="B9" s="99"/>
      <c r="C9" s="99"/>
      <c r="D9" s="99"/>
      <c r="E9" s="99"/>
      <c r="F9" s="100"/>
      <c r="G9" s="101"/>
      <c r="H9" s="101"/>
      <c r="I9" s="101"/>
      <c r="J9" s="101"/>
      <c r="K9" s="101"/>
    </row>
    <row r="10" spans="1:11" ht="20.25">
      <c r="A10" s="102" t="s">
        <v>148</v>
      </c>
      <c r="B10" s="103" t="s">
        <v>3</v>
      </c>
      <c r="C10" s="103" t="s">
        <v>3</v>
      </c>
      <c r="D10" s="103" t="s">
        <v>3</v>
      </c>
      <c r="E10" s="103" t="s">
        <v>3</v>
      </c>
      <c r="F10" s="103" t="s">
        <v>3</v>
      </c>
      <c r="G10" s="103" t="s">
        <v>3</v>
      </c>
      <c r="H10" s="103" t="s">
        <v>3</v>
      </c>
      <c r="I10" s="103" t="s">
        <v>3</v>
      </c>
      <c r="J10" s="103" t="s">
        <v>3</v>
      </c>
      <c r="K10" s="103" t="s">
        <v>3</v>
      </c>
    </row>
    <row r="11" spans="1:11" ht="20.25">
      <c r="A11" s="102" t="s">
        <v>149</v>
      </c>
      <c r="B11" s="103" t="s">
        <v>3</v>
      </c>
      <c r="C11" s="103" t="s">
        <v>3</v>
      </c>
      <c r="D11" s="103" t="s">
        <v>3</v>
      </c>
      <c r="E11" s="103" t="s">
        <v>3</v>
      </c>
      <c r="F11" s="103" t="s">
        <v>3</v>
      </c>
      <c r="G11" s="103" t="s">
        <v>3</v>
      </c>
      <c r="H11" s="103" t="s">
        <v>3</v>
      </c>
      <c r="I11" s="103" t="s">
        <v>3</v>
      </c>
      <c r="J11" s="103" t="s">
        <v>3</v>
      </c>
      <c r="K11" s="103" t="s">
        <v>3</v>
      </c>
    </row>
    <row r="12" spans="1:11" ht="20.25">
      <c r="A12" s="102" t="s">
        <v>150</v>
      </c>
      <c r="B12" s="103" t="s">
        <v>3</v>
      </c>
      <c r="C12" s="103" t="s">
        <v>3</v>
      </c>
      <c r="D12" s="103" t="s">
        <v>3</v>
      </c>
      <c r="E12" s="103" t="s">
        <v>3</v>
      </c>
      <c r="F12" s="103" t="s">
        <v>3</v>
      </c>
      <c r="G12" s="103" t="s">
        <v>3</v>
      </c>
      <c r="H12" s="103" t="s">
        <v>3</v>
      </c>
      <c r="I12" s="103" t="s">
        <v>3</v>
      </c>
      <c r="J12" s="103" t="s">
        <v>3</v>
      </c>
      <c r="K12" s="103" t="s">
        <v>3</v>
      </c>
    </row>
    <row r="13" spans="1:11" ht="20.25">
      <c r="A13" s="102" t="s">
        <v>151</v>
      </c>
      <c r="B13" s="103" t="s">
        <v>3</v>
      </c>
      <c r="C13" s="103" t="s">
        <v>3</v>
      </c>
      <c r="D13" s="103" t="s">
        <v>3</v>
      </c>
      <c r="E13" s="103" t="s">
        <v>3</v>
      </c>
      <c r="F13" s="103" t="s">
        <v>3</v>
      </c>
      <c r="G13" s="103" t="s">
        <v>3</v>
      </c>
      <c r="H13" s="103" t="s">
        <v>3</v>
      </c>
      <c r="I13" s="103" t="s">
        <v>3</v>
      </c>
      <c r="J13" s="103" t="s">
        <v>3</v>
      </c>
      <c r="K13" s="103" t="s">
        <v>3</v>
      </c>
    </row>
    <row r="14" spans="1:11" ht="20.25">
      <c r="A14" s="102" t="s">
        <v>152</v>
      </c>
      <c r="B14" s="103">
        <v>5</v>
      </c>
      <c r="C14" s="104">
        <f>'ยุทธ1+รอตรวจ'!E11+'ยุทธ1+รอตรวจ'!E37+'ยุทธ1+รอตรวจ'!E62+'ยุทธ1+รอตรวจ'!E88+'ยุทธ1+รอตรวจ'!E113</f>
        <v>3849800</v>
      </c>
      <c r="D14" s="103" t="s">
        <v>3</v>
      </c>
      <c r="E14" s="103" t="s">
        <v>3</v>
      </c>
      <c r="F14" s="103" t="s">
        <v>3</v>
      </c>
      <c r="G14" s="103" t="s">
        <v>3</v>
      </c>
      <c r="H14" s="103" t="s">
        <v>3</v>
      </c>
      <c r="I14" s="103" t="s">
        <v>3</v>
      </c>
      <c r="J14" s="103">
        <f>B14</f>
        <v>5</v>
      </c>
      <c r="K14" s="103">
        <f>C14</f>
        <v>3849800</v>
      </c>
    </row>
    <row r="15" spans="1:11" ht="20.25">
      <c r="A15" s="102" t="s">
        <v>153</v>
      </c>
      <c r="B15" s="103" t="s">
        <v>3</v>
      </c>
      <c r="C15" s="103" t="s">
        <v>3</v>
      </c>
      <c r="D15" s="103" t="s">
        <v>3</v>
      </c>
      <c r="E15" s="103" t="s">
        <v>3</v>
      </c>
      <c r="F15" s="103" t="s">
        <v>3</v>
      </c>
      <c r="G15" s="103" t="s">
        <v>3</v>
      </c>
      <c r="H15" s="103" t="s">
        <v>3</v>
      </c>
      <c r="I15" s="103" t="s">
        <v>3</v>
      </c>
      <c r="J15" s="103" t="s">
        <v>3</v>
      </c>
      <c r="K15" s="103" t="s">
        <v>3</v>
      </c>
    </row>
    <row r="16" spans="1:11" ht="20.25">
      <c r="A16" s="102" t="s">
        <v>154</v>
      </c>
      <c r="B16" s="103" t="s">
        <v>3</v>
      </c>
      <c r="C16" s="103" t="s">
        <v>3</v>
      </c>
      <c r="D16" s="103" t="s">
        <v>3</v>
      </c>
      <c r="E16" s="103" t="s">
        <v>3</v>
      </c>
      <c r="F16" s="103" t="s">
        <v>3</v>
      </c>
      <c r="G16" s="103" t="s">
        <v>3</v>
      </c>
      <c r="H16" s="103" t="s">
        <v>3</v>
      </c>
      <c r="I16" s="103" t="s">
        <v>3</v>
      </c>
      <c r="J16" s="103" t="s">
        <v>3</v>
      </c>
      <c r="K16" s="103" t="s">
        <v>3</v>
      </c>
    </row>
    <row r="17" spans="1:11" ht="20.25">
      <c r="A17" s="102" t="s">
        <v>155</v>
      </c>
      <c r="B17" s="103" t="s">
        <v>3</v>
      </c>
      <c r="C17" s="103" t="s">
        <v>3</v>
      </c>
      <c r="D17" s="103" t="s">
        <v>3</v>
      </c>
      <c r="E17" s="103" t="s">
        <v>3</v>
      </c>
      <c r="F17" s="103" t="s">
        <v>3</v>
      </c>
      <c r="G17" s="103" t="s">
        <v>3</v>
      </c>
      <c r="H17" s="103" t="s">
        <v>3</v>
      </c>
      <c r="I17" s="103" t="s">
        <v>3</v>
      </c>
      <c r="J17" s="103" t="s">
        <v>3</v>
      </c>
      <c r="K17" s="103" t="s">
        <v>3</v>
      </c>
    </row>
    <row r="18" spans="1:11" ht="20.25">
      <c r="A18" s="102" t="s">
        <v>156</v>
      </c>
      <c r="B18" s="103" t="s">
        <v>3</v>
      </c>
      <c r="C18" s="103" t="s">
        <v>3</v>
      </c>
      <c r="D18" s="103" t="s">
        <v>3</v>
      </c>
      <c r="E18" s="103" t="s">
        <v>3</v>
      </c>
      <c r="F18" s="103" t="s">
        <v>3</v>
      </c>
      <c r="G18" s="103" t="s">
        <v>3</v>
      </c>
      <c r="H18" s="103" t="s">
        <v>3</v>
      </c>
      <c r="I18" s="103" t="s">
        <v>3</v>
      </c>
      <c r="J18" s="103" t="s">
        <v>3</v>
      </c>
      <c r="K18" s="103" t="s">
        <v>3</v>
      </c>
    </row>
    <row r="19" spans="1:11" ht="20.25">
      <c r="A19" s="105" t="s">
        <v>157</v>
      </c>
      <c r="B19" s="103" t="s">
        <v>3</v>
      </c>
      <c r="C19" s="103" t="s">
        <v>3</v>
      </c>
      <c r="D19" s="106" t="s">
        <v>3</v>
      </c>
      <c r="E19" s="106" t="s">
        <v>3</v>
      </c>
      <c r="F19" s="106" t="s">
        <v>3</v>
      </c>
      <c r="G19" s="106" t="s">
        <v>3</v>
      </c>
      <c r="H19" s="106" t="s">
        <v>3</v>
      </c>
      <c r="I19" s="106" t="s">
        <v>3</v>
      </c>
      <c r="J19" s="103" t="s">
        <v>3</v>
      </c>
      <c r="K19" s="103" t="s">
        <v>3</v>
      </c>
    </row>
    <row r="20" spans="1:11" ht="21" thickBot="1">
      <c r="A20" s="96" t="s">
        <v>158</v>
      </c>
      <c r="B20" s="112">
        <f>B14</f>
        <v>5</v>
      </c>
      <c r="C20" s="112">
        <f aca="true" t="shared" si="0" ref="C20:K20">C14</f>
        <v>3849800</v>
      </c>
      <c r="D20" s="112" t="str">
        <f t="shared" si="0"/>
        <v>-</v>
      </c>
      <c r="E20" s="112" t="str">
        <f t="shared" si="0"/>
        <v>-</v>
      </c>
      <c r="F20" s="112" t="str">
        <f t="shared" si="0"/>
        <v>-</v>
      </c>
      <c r="G20" s="112" t="str">
        <f t="shared" si="0"/>
        <v>-</v>
      </c>
      <c r="H20" s="112" t="str">
        <f t="shared" si="0"/>
        <v>-</v>
      </c>
      <c r="I20" s="112" t="str">
        <f t="shared" si="0"/>
        <v>-</v>
      </c>
      <c r="J20" s="112">
        <f t="shared" si="0"/>
        <v>5</v>
      </c>
      <c r="K20" s="112">
        <f t="shared" si="0"/>
        <v>3849800</v>
      </c>
    </row>
    <row r="21" spans="1:11" ht="21.75" thickBot="1" thickTop="1">
      <c r="A21" s="113" t="s">
        <v>159</v>
      </c>
      <c r="B21" s="114">
        <f>B20</f>
        <v>5</v>
      </c>
      <c r="C21" s="114">
        <f aca="true" t="shared" si="1" ref="C21:K21">C20</f>
        <v>3849800</v>
      </c>
      <c r="D21" s="114" t="str">
        <f t="shared" si="1"/>
        <v>-</v>
      </c>
      <c r="E21" s="114" t="str">
        <f t="shared" si="1"/>
        <v>-</v>
      </c>
      <c r="F21" s="114" t="str">
        <f t="shared" si="1"/>
        <v>-</v>
      </c>
      <c r="G21" s="114" t="str">
        <f t="shared" si="1"/>
        <v>-</v>
      </c>
      <c r="H21" s="114" t="str">
        <f t="shared" si="1"/>
        <v>-</v>
      </c>
      <c r="I21" s="114" t="str">
        <f t="shared" si="1"/>
        <v>-</v>
      </c>
      <c r="J21" s="114">
        <f t="shared" si="1"/>
        <v>5</v>
      </c>
      <c r="K21" s="115">
        <f t="shared" si="1"/>
        <v>3849800</v>
      </c>
    </row>
    <row r="22" spans="1:6" ht="21" thickTop="1">
      <c r="A22" s="108"/>
      <c r="B22" s="109"/>
      <c r="C22" s="110"/>
      <c r="D22" s="107"/>
      <c r="E22" s="108"/>
      <c r="F22" s="108"/>
    </row>
    <row r="23" spans="1:6" ht="20.25">
      <c r="A23" s="108"/>
      <c r="B23" s="109"/>
      <c r="C23" s="110"/>
      <c r="D23" s="107"/>
      <c r="E23" s="108"/>
      <c r="F23" s="108"/>
    </row>
    <row r="24" spans="1:6" ht="20.25">
      <c r="A24" s="108"/>
      <c r="B24" s="109"/>
      <c r="C24" s="110"/>
      <c r="D24" s="107"/>
      <c r="E24" s="108"/>
      <c r="F24" s="108"/>
    </row>
    <row r="25" spans="1:6" ht="20.25">
      <c r="A25" s="108"/>
      <c r="B25" s="109"/>
      <c r="C25" s="110"/>
      <c r="D25" s="107"/>
      <c r="E25" s="108"/>
      <c r="F25" s="108"/>
    </row>
  </sheetData>
  <sheetProtection/>
  <mergeCells count="9">
    <mergeCell ref="A2:K2"/>
    <mergeCell ref="A3:K3"/>
    <mergeCell ref="A4:K4"/>
    <mergeCell ref="A6:A8"/>
    <mergeCell ref="B6:C6"/>
    <mergeCell ref="D6:E6"/>
    <mergeCell ref="F6:G6"/>
    <mergeCell ref="H6:I6"/>
    <mergeCell ref="J6:K6"/>
  </mergeCells>
  <printOptions/>
  <pageMargins left="0.3937007874015748" right="0.1968503937007874" top="0.3937007874015748" bottom="0.1968503937007874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1" sqref="A11:IV11"/>
    </sheetView>
  </sheetViews>
  <sheetFormatPr defaultColWidth="9.140625" defaultRowHeight="21.75"/>
  <cols>
    <col min="1" max="14" width="11.00390625" style="16" customWidth="1"/>
    <col min="15" max="16384" width="9.140625" style="16" customWidth="1"/>
  </cols>
  <sheetData>
    <row r="1" spans="1:14" ht="63.75">
      <c r="A1" s="180" t="s">
        <v>217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ht="23.25">
      <c r="E2" s="116"/>
    </row>
    <row r="3" ht="23.25">
      <c r="E3" s="116"/>
    </row>
    <row r="4" ht="23.25">
      <c r="E4" s="116"/>
    </row>
    <row r="5" ht="23.25">
      <c r="E5" s="116"/>
    </row>
    <row r="6" ht="23.25">
      <c r="E6" s="116"/>
    </row>
    <row r="7" ht="23.25">
      <c r="E7" s="116"/>
    </row>
    <row r="8" ht="23.25">
      <c r="E8" s="116"/>
    </row>
    <row r="9" ht="23.25">
      <c r="E9" s="116"/>
    </row>
    <row r="10" ht="23.25">
      <c r="E10" s="116"/>
    </row>
    <row r="11" spans="1:14" ht="63.75">
      <c r="A11" s="181" t="s">
        <v>161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ht="63.75">
      <c r="A12" s="181" t="s">
        <v>162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ht="63.75">
      <c r="A13" s="181" t="s">
        <v>163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ht="63.75">
      <c r="A14" s="181" t="s">
        <v>164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5:13" ht="23.25">
      <c r="E15" s="116"/>
      <c r="M15" s="141"/>
    </row>
    <row r="16" spans="1:14" ht="23.25">
      <c r="A16" s="145"/>
      <c r="B16" s="145"/>
      <c r="C16" s="145"/>
      <c r="D16" s="145"/>
      <c r="E16" s="146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s="35" customFormat="1" ht="20.25">
      <c r="A17" s="117"/>
      <c r="B17" s="118"/>
      <c r="C17" s="118"/>
      <c r="D17" s="118"/>
      <c r="E17" s="117"/>
      <c r="F17" s="118"/>
      <c r="G17" s="118"/>
      <c r="H17" s="120"/>
      <c r="I17" s="125"/>
      <c r="J17" s="117"/>
      <c r="K17" s="117"/>
      <c r="L17" s="122"/>
      <c r="M17" s="118"/>
      <c r="N17" s="117"/>
    </row>
    <row r="18" spans="1:14" s="35" customFormat="1" ht="20.25">
      <c r="A18" s="117"/>
      <c r="B18" s="118"/>
      <c r="C18" s="118"/>
      <c r="D18" s="118"/>
      <c r="E18" s="119"/>
      <c r="F18" s="118"/>
      <c r="G18" s="118"/>
      <c r="H18" s="120"/>
      <c r="I18" s="121"/>
      <c r="J18" s="117"/>
      <c r="K18" s="117"/>
      <c r="L18" s="122"/>
      <c r="M18" s="118"/>
      <c r="N18" s="117"/>
    </row>
    <row r="19" spans="1:14" s="35" customFormat="1" ht="20.25">
      <c r="A19" s="117"/>
      <c r="B19" s="118"/>
      <c r="C19" s="118"/>
      <c r="D19" s="118"/>
      <c r="E19" s="121"/>
      <c r="F19" s="118"/>
      <c r="G19" s="118"/>
      <c r="H19" s="120"/>
      <c r="I19" s="123"/>
      <c r="J19" s="117"/>
      <c r="K19" s="117"/>
      <c r="L19" s="122"/>
      <c r="M19" s="118"/>
      <c r="N19" s="117"/>
    </row>
    <row r="20" spans="1:14" s="35" customFormat="1" ht="20.25">
      <c r="A20" s="117"/>
      <c r="B20" s="118"/>
      <c r="C20" s="118"/>
      <c r="D20" s="118"/>
      <c r="E20" s="123"/>
      <c r="F20" s="118"/>
      <c r="G20" s="118"/>
      <c r="H20" s="120"/>
      <c r="I20" s="123"/>
      <c r="J20" s="117"/>
      <c r="K20" s="117"/>
      <c r="L20" s="122"/>
      <c r="M20" s="118"/>
      <c r="N20" s="117"/>
    </row>
    <row r="21" spans="1:14" s="35" customFormat="1" ht="20.25">
      <c r="A21" s="117"/>
      <c r="B21" s="118"/>
      <c r="C21" s="118"/>
      <c r="D21" s="118"/>
      <c r="E21" s="123"/>
      <c r="F21" s="124"/>
      <c r="G21" s="118"/>
      <c r="H21" s="120"/>
      <c r="I21" s="125"/>
      <c r="J21" s="117"/>
      <c r="K21" s="117"/>
      <c r="L21" s="122"/>
      <c r="M21" s="118"/>
      <c r="N21" s="117"/>
    </row>
    <row r="22" spans="1:14" s="35" customFormat="1" ht="20.25">
      <c r="A22" s="117"/>
      <c r="B22" s="118"/>
      <c r="C22" s="118"/>
      <c r="D22" s="118"/>
      <c r="E22" s="126"/>
      <c r="F22" s="118"/>
      <c r="G22" s="118"/>
      <c r="H22" s="120"/>
      <c r="I22" s="125"/>
      <c r="J22" s="117"/>
      <c r="K22" s="117"/>
      <c r="L22" s="122"/>
      <c r="M22" s="118"/>
      <c r="N22" s="117"/>
    </row>
    <row r="23" spans="1:14" s="35" customFormat="1" ht="20.25">
      <c r="A23" s="117"/>
      <c r="B23" s="124"/>
      <c r="C23" s="118"/>
      <c r="D23" s="118"/>
      <c r="E23" s="126"/>
      <c r="F23" s="118"/>
      <c r="G23" s="118"/>
      <c r="H23" s="120"/>
      <c r="I23" s="125"/>
      <c r="J23" s="117"/>
      <c r="K23" s="117"/>
      <c r="L23" s="122"/>
      <c r="M23" s="118"/>
      <c r="N23" s="117"/>
    </row>
    <row r="24" spans="1:14" s="35" customFormat="1" ht="20.25">
      <c r="A24" s="117"/>
      <c r="B24" s="127"/>
      <c r="C24" s="118"/>
      <c r="D24" s="128"/>
      <c r="E24" s="129"/>
      <c r="F24" s="118"/>
      <c r="G24" s="118"/>
      <c r="H24" s="120"/>
      <c r="I24" s="125"/>
      <c r="J24" s="117"/>
      <c r="K24" s="117"/>
      <c r="L24" s="122"/>
      <c r="M24" s="118"/>
      <c r="N24" s="117"/>
    </row>
    <row r="25" spans="1:14" s="35" customFormat="1" ht="20.25">
      <c r="A25" s="117"/>
      <c r="B25" s="127"/>
      <c r="C25" s="118"/>
      <c r="D25" s="118"/>
      <c r="E25" s="126"/>
      <c r="F25" s="118"/>
      <c r="G25" s="118"/>
      <c r="H25" s="120"/>
      <c r="I25" s="125"/>
      <c r="J25" s="117"/>
      <c r="K25" s="117"/>
      <c r="L25" s="122"/>
      <c r="M25" s="118"/>
      <c r="N25" s="117"/>
    </row>
    <row r="26" spans="1:14" s="35" customFormat="1" ht="20.25">
      <c r="A26" s="117"/>
      <c r="B26" s="127"/>
      <c r="C26" s="118"/>
      <c r="D26" s="118"/>
      <c r="E26" s="126"/>
      <c r="F26" s="118"/>
      <c r="G26" s="118"/>
      <c r="H26" s="120"/>
      <c r="I26" s="125"/>
      <c r="J26" s="117"/>
      <c r="K26" s="117"/>
      <c r="L26" s="122"/>
      <c r="M26" s="118"/>
      <c r="N26" s="117"/>
    </row>
    <row r="27" spans="1:14" s="35" customFormat="1" ht="20.25">
      <c r="A27" s="117"/>
      <c r="B27" s="118"/>
      <c r="C27" s="118"/>
      <c r="D27" s="118"/>
      <c r="E27" s="126"/>
      <c r="F27" s="118"/>
      <c r="G27" s="118"/>
      <c r="H27" s="120"/>
      <c r="I27" s="125"/>
      <c r="J27" s="117"/>
      <c r="K27" s="117"/>
      <c r="L27" s="122"/>
      <c r="M27" s="118"/>
      <c r="N27" s="117"/>
    </row>
    <row r="28" spans="1:14" s="35" customFormat="1" ht="20.25">
      <c r="A28" s="117"/>
      <c r="B28" s="118"/>
      <c r="C28" s="118"/>
      <c r="D28" s="118"/>
      <c r="E28" s="126"/>
      <c r="F28" s="118"/>
      <c r="G28" s="118"/>
      <c r="H28" s="120"/>
      <c r="I28" s="125"/>
      <c r="J28" s="117"/>
      <c r="K28" s="117"/>
      <c r="L28" s="122"/>
      <c r="M28" s="118"/>
      <c r="N28" s="117"/>
    </row>
    <row r="29" spans="1:14" s="35" customFormat="1" ht="20.25">
      <c r="A29" s="130"/>
      <c r="B29" s="131"/>
      <c r="C29" s="132"/>
      <c r="D29" s="132"/>
      <c r="E29" s="133"/>
      <c r="F29" s="134"/>
      <c r="G29" s="134"/>
      <c r="H29" s="134"/>
      <c r="I29" s="134"/>
      <c r="J29" s="134"/>
      <c r="K29" s="134"/>
      <c r="L29" s="135"/>
      <c r="M29" s="136"/>
      <c r="N29" s="134"/>
    </row>
    <row r="30" spans="1:14" s="35" customFormat="1" ht="20.25">
      <c r="A30" s="130"/>
      <c r="B30" s="130"/>
      <c r="C30" s="132"/>
      <c r="D30" s="132"/>
      <c r="E30" s="134"/>
      <c r="F30" s="134"/>
      <c r="G30" s="134"/>
      <c r="H30" s="134"/>
      <c r="I30" s="134"/>
      <c r="J30" s="134"/>
      <c r="K30" s="134"/>
      <c r="L30" s="137"/>
      <c r="M30" s="136"/>
      <c r="N30" s="134"/>
    </row>
    <row r="31" spans="1:14" s="35" customFormat="1" ht="20.25">
      <c r="A31" s="130"/>
      <c r="B31" s="138"/>
      <c r="C31" s="134"/>
      <c r="D31" s="134"/>
      <c r="E31" s="134"/>
      <c r="F31" s="134"/>
      <c r="G31" s="134"/>
      <c r="H31" s="134"/>
      <c r="I31" s="134"/>
      <c r="J31" s="134"/>
      <c r="K31" s="134"/>
      <c r="L31" s="135"/>
      <c r="M31" s="139"/>
      <c r="N31" s="134"/>
    </row>
    <row r="32" spans="1:14" s="35" customFormat="1" ht="20.25">
      <c r="A32" s="138"/>
      <c r="B32" s="140"/>
      <c r="C32" s="138"/>
      <c r="D32" s="130"/>
      <c r="E32" s="138"/>
      <c r="F32" s="138"/>
      <c r="G32" s="138"/>
      <c r="H32" s="138"/>
      <c r="I32" s="138"/>
      <c r="J32" s="138"/>
      <c r="K32" s="138"/>
      <c r="L32" s="138"/>
      <c r="M32" s="138"/>
      <c r="N32" s="138"/>
    </row>
  </sheetData>
  <sheetProtection/>
  <mergeCells count="5">
    <mergeCell ref="A1:N1"/>
    <mergeCell ref="A11:N11"/>
    <mergeCell ref="A12:N12"/>
    <mergeCell ref="A13:N13"/>
    <mergeCell ref="A14:N14"/>
  </mergeCells>
  <printOptions/>
  <pageMargins left="0.3937007874015748" right="0.1968503937007874" top="0.3937007874015748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User</cp:lastModifiedBy>
  <cp:lastPrinted>2017-09-27T09:33:44Z</cp:lastPrinted>
  <dcterms:created xsi:type="dcterms:W3CDTF">2004-06-14T06:32:37Z</dcterms:created>
  <dcterms:modified xsi:type="dcterms:W3CDTF">2017-10-12T11:22:36Z</dcterms:modified>
  <cp:category/>
  <cp:version/>
  <cp:contentType/>
  <cp:contentStatus/>
</cp:coreProperties>
</file>